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30" tabRatio="821"/>
  </bookViews>
  <sheets>
    <sheet name="Экспертиза" sheetId="1" r:id="rId1"/>
    <sheet name="БАК" sheetId="20" r:id="rId2"/>
    <sheet name="Физико-хим. показатели" sheetId="18" r:id="rId3"/>
    <sheet name="Физфакторы" sheetId="21" r:id="rId4"/>
    <sheet name="Радиология" sheetId="22" r:id="rId5"/>
    <sheet name="6.1 мед услуги" sheetId="8" r:id="rId6"/>
    <sheet name="6.2 мед. услуги населению" sheetId="7" r:id="rId7"/>
    <sheet name="Мед. книжки" sheetId="6" r:id="rId8"/>
    <sheet name="Дератизация" sheetId="2" r:id="rId9"/>
    <sheet name="Дезинфекция" sheetId="4" r:id="rId10"/>
    <sheet name="Дезинсекция" sheetId="5" r:id="rId11"/>
    <sheet name="Прочие" sheetId="3" r:id="rId12"/>
    <sheet name="Консультация" sheetId="23" r:id="rId13"/>
  </sheets>
  <definedNames>
    <definedName name="_xlnm._FilterDatabase" localSheetId="5" hidden="1">'6.1 мед услуги'!$A$4:$D$359</definedName>
    <definedName name="_xlnm._FilterDatabase" localSheetId="9" hidden="1">Дезинфекция!$A$4:$H$59</definedName>
    <definedName name="_xlnm._FilterDatabase" localSheetId="11" hidden="1">Прочие!$A$4:$F$140</definedName>
    <definedName name="_xlnm._FilterDatabase" localSheetId="2" hidden="1">'Физико-хим. показатели'!$4:$336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7" i="3" l="1"/>
  <c r="D166" i="3"/>
  <c r="D165" i="3"/>
  <c r="D164" i="3"/>
  <c r="D163" i="3"/>
  <c r="D162" i="3"/>
  <c r="D161" i="3"/>
  <c r="D160" i="3"/>
  <c r="D159" i="3"/>
  <c r="D158" i="3"/>
  <c r="D157" i="3"/>
  <c r="D156" i="3"/>
  <c r="D155" i="3"/>
  <c r="D154" i="3"/>
  <c r="D153" i="3"/>
  <c r="D152" i="3"/>
  <c r="D151" i="3"/>
  <c r="D150" i="3"/>
  <c r="D149" i="3"/>
  <c r="D148" i="3"/>
  <c r="D147" i="3"/>
  <c r="D146" i="3"/>
  <c r="D145" i="3"/>
  <c r="D144" i="3"/>
  <c r="D143" i="3"/>
  <c r="D142" i="3"/>
  <c r="D141" i="3"/>
  <c r="D66" i="4"/>
  <c r="D65" i="4"/>
  <c r="D64" i="4"/>
  <c r="D63" i="4"/>
  <c r="D62" i="4"/>
  <c r="D61" i="4"/>
  <c r="D60" i="4"/>
  <c r="D30" i="22"/>
  <c r="D28" i="21"/>
  <c r="D27" i="21"/>
  <c r="D26" i="21"/>
  <c r="D25" i="21"/>
  <c r="D106" i="20"/>
  <c r="D105" i="20"/>
  <c r="D196" i="20"/>
  <c r="D195" i="20"/>
  <c r="D194" i="20"/>
  <c r="D193" i="20"/>
  <c r="D192" i="20"/>
  <c r="D191" i="20"/>
  <c r="D190" i="20"/>
  <c r="D189" i="20"/>
  <c r="D188" i="20"/>
  <c r="D187" i="20"/>
  <c r="D116" i="20"/>
  <c r="D5" i="6" l="1"/>
  <c r="D122" i="3" l="1"/>
  <c r="D9" i="23" l="1"/>
  <c r="D10" i="23"/>
  <c r="D11" i="23"/>
  <c r="D12" i="23"/>
  <c r="D13" i="23"/>
  <c r="D14" i="23"/>
  <c r="D15" i="23"/>
  <c r="D16" i="23"/>
  <c r="D17" i="23"/>
  <c r="D7" i="23"/>
  <c r="D6" i="23"/>
  <c r="D6" i="3"/>
  <c r="D7" i="3"/>
  <c r="D8" i="3"/>
  <c r="D9" i="3"/>
  <c r="D10" i="3"/>
  <c r="D11" i="3"/>
  <c r="D12" i="3"/>
  <c r="D13" i="3"/>
  <c r="D14" i="3"/>
  <c r="D15" i="3"/>
  <c r="D16" i="3"/>
  <c r="D17" i="3"/>
  <c r="D18" i="3"/>
  <c r="D19" i="3"/>
  <c r="D20" i="3"/>
  <c r="D21" i="3"/>
  <c r="D22" i="3"/>
  <c r="D23" i="3"/>
  <c r="D24"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3" i="3"/>
  <c r="D124" i="3"/>
  <c r="D125" i="3"/>
  <c r="D126" i="3"/>
  <c r="D127" i="3"/>
  <c r="D128" i="3"/>
  <c r="D129" i="3"/>
  <c r="D130" i="3"/>
  <c r="D131" i="3"/>
  <c r="D132" i="3"/>
  <c r="D133" i="3"/>
  <c r="D134" i="3"/>
  <c r="D135" i="3"/>
  <c r="D136" i="3"/>
  <c r="D137" i="3"/>
  <c r="D138" i="3"/>
  <c r="D139" i="3"/>
  <c r="D140" i="3"/>
  <c r="D5" i="3"/>
  <c r="D6" i="6" l="1"/>
  <c r="D6" i="1"/>
  <c r="D9" i="5" l="1"/>
  <c r="D13" i="5"/>
  <c r="D17" i="5"/>
  <c r="D21" i="5"/>
  <c r="D25" i="5"/>
  <c r="D29" i="5"/>
  <c r="D33" i="5"/>
  <c r="D37" i="5"/>
  <c r="D41" i="5"/>
  <c r="D45" i="5"/>
  <c r="D49" i="5"/>
  <c r="D9" i="2"/>
  <c r="D13" i="2"/>
  <c r="D17" i="2"/>
  <c r="D21" i="2"/>
  <c r="D25" i="2"/>
  <c r="D29" i="2"/>
  <c r="D207" i="20"/>
  <c r="D206" i="20"/>
  <c r="D200" i="20"/>
  <c r="D183" i="20"/>
  <c r="D177" i="20"/>
  <c r="D173" i="20"/>
  <c r="D167" i="20"/>
  <c r="D163" i="20"/>
  <c r="D159" i="20"/>
  <c r="D151" i="20"/>
  <c r="D147" i="20"/>
  <c r="D143" i="20"/>
  <c r="D139" i="20"/>
  <c r="D119" i="20"/>
  <c r="D118" i="20"/>
  <c r="D112" i="20"/>
  <c r="D108" i="20"/>
  <c r="D102" i="20"/>
  <c r="D101" i="20"/>
  <c r="D98" i="20"/>
  <c r="D97" i="20"/>
  <c r="D94" i="20"/>
  <c r="D93" i="20"/>
  <c r="D90" i="20"/>
  <c r="D89" i="20"/>
  <c r="D86" i="20"/>
  <c r="D85" i="20"/>
  <c r="D82" i="20"/>
  <c r="D81" i="20"/>
  <c r="D78" i="20"/>
  <c r="D77" i="20"/>
  <c r="D74" i="20"/>
  <c r="D73" i="20"/>
  <c r="D69" i="20"/>
  <c r="D65" i="20"/>
  <c r="D61" i="20"/>
  <c r="D57" i="20"/>
  <c r="D53" i="20"/>
  <c r="D49" i="20"/>
  <c r="D45" i="20"/>
  <c r="D41" i="20"/>
  <c r="D37" i="20"/>
  <c r="D33" i="20"/>
  <c r="D29" i="20"/>
  <c r="D25" i="20"/>
  <c r="D21" i="20"/>
  <c r="D17" i="20"/>
  <c r="D13" i="20"/>
  <c r="D9" i="20"/>
  <c r="D6" i="5"/>
  <c r="D7" i="5"/>
  <c r="D8" i="5"/>
  <c r="D10" i="5"/>
  <c r="D11" i="5"/>
  <c r="D12" i="5"/>
  <c r="D14" i="5"/>
  <c r="D15" i="5"/>
  <c r="D16" i="5"/>
  <c r="D18" i="5"/>
  <c r="D19" i="5"/>
  <c r="D20" i="5"/>
  <c r="D22" i="5"/>
  <c r="D23" i="5"/>
  <c r="D24" i="5"/>
  <c r="D26" i="5"/>
  <c r="D27" i="5"/>
  <c r="D28" i="5"/>
  <c r="D30" i="5"/>
  <c r="D31" i="5"/>
  <c r="D32" i="5"/>
  <c r="D34" i="5"/>
  <c r="D35" i="5"/>
  <c r="D36" i="5"/>
  <c r="D38" i="5"/>
  <c r="D39" i="5"/>
  <c r="D40" i="5"/>
  <c r="D42" i="5"/>
  <c r="D43" i="5"/>
  <c r="D44" i="5"/>
  <c r="D46" i="5"/>
  <c r="D47" i="5"/>
  <c r="D48" i="5"/>
  <c r="D5" i="5"/>
  <c r="D6" i="2"/>
  <c r="D7" i="2"/>
  <c r="D8" i="2"/>
  <c r="D10" i="2"/>
  <c r="D11" i="2"/>
  <c r="D12" i="2"/>
  <c r="D14" i="2"/>
  <c r="D15" i="2"/>
  <c r="D16" i="2"/>
  <c r="D18" i="2"/>
  <c r="D19" i="2"/>
  <c r="D20" i="2"/>
  <c r="D22" i="2"/>
  <c r="D23" i="2"/>
  <c r="D24" i="2"/>
  <c r="D26" i="2"/>
  <c r="D27" i="2"/>
  <c r="D28" i="2"/>
  <c r="D30" i="2"/>
  <c r="D31" i="2"/>
  <c r="D32" i="2"/>
  <c r="D5" i="2"/>
  <c r="D7" i="20"/>
  <c r="D8" i="20"/>
  <c r="D10" i="20"/>
  <c r="D11" i="20"/>
  <c r="D12" i="20"/>
  <c r="D14" i="20"/>
  <c r="D15" i="20"/>
  <c r="D16" i="20"/>
  <c r="D18" i="20"/>
  <c r="D19" i="20"/>
  <c r="D20" i="20"/>
  <c r="D22" i="20"/>
  <c r="D23" i="20"/>
  <c r="D24" i="20"/>
  <c r="D26" i="20"/>
  <c r="D27" i="20"/>
  <c r="D28" i="20"/>
  <c r="D30" i="20"/>
  <c r="D31" i="20"/>
  <c r="D32" i="20"/>
  <c r="D34" i="20"/>
  <c r="D35" i="20"/>
  <c r="D36" i="20"/>
  <c r="D38" i="20"/>
  <c r="D39" i="20"/>
  <c r="D40" i="20"/>
  <c r="D42" i="20"/>
  <c r="D43" i="20"/>
  <c r="D44" i="20"/>
  <c r="D46" i="20"/>
  <c r="D47" i="20"/>
  <c r="D48" i="20"/>
  <c r="D50" i="20"/>
  <c r="D51" i="20"/>
  <c r="D52" i="20"/>
  <c r="D54" i="20"/>
  <c r="D55" i="20"/>
  <c r="D56" i="20"/>
  <c r="D58" i="20"/>
  <c r="D59" i="20"/>
  <c r="D60" i="20"/>
  <c r="D62" i="20"/>
  <c r="D63" i="20"/>
  <c r="D64" i="20"/>
  <c r="D66" i="20"/>
  <c r="D67" i="20"/>
  <c r="D68" i="20"/>
  <c r="D70" i="20"/>
  <c r="D71" i="20"/>
  <c r="D75" i="20"/>
  <c r="D76" i="20"/>
  <c r="D79" i="20"/>
  <c r="D80" i="20"/>
  <c r="D83" i="20"/>
  <c r="D84" i="20"/>
  <c r="D87" i="20"/>
  <c r="D88" i="20"/>
  <c r="D91" i="20"/>
  <c r="D92" i="20"/>
  <c r="D95" i="20"/>
  <c r="D96" i="20"/>
  <c r="D99" i="20"/>
  <c r="D100" i="20"/>
  <c r="D103" i="20"/>
  <c r="D104" i="20"/>
  <c r="D109" i="20"/>
  <c r="D110" i="20"/>
  <c r="D111" i="20"/>
  <c r="D113" i="20"/>
  <c r="D114" i="20"/>
  <c r="D115" i="20"/>
  <c r="D120" i="20"/>
  <c r="D121" i="20"/>
  <c r="D123" i="20"/>
  <c r="D124" i="20"/>
  <c r="D125" i="20"/>
  <c r="D126" i="20"/>
  <c r="D127" i="20"/>
  <c r="D128" i="20"/>
  <c r="D129" i="20"/>
  <c r="D130" i="20"/>
  <c r="D131" i="20"/>
  <c r="D132" i="20"/>
  <c r="D133" i="20"/>
  <c r="D134" i="20"/>
  <c r="D135" i="20"/>
  <c r="D136" i="20"/>
  <c r="D138" i="20"/>
  <c r="D140" i="20"/>
  <c r="D141" i="20"/>
  <c r="D142" i="20"/>
  <c r="D144" i="20"/>
  <c r="D145" i="20"/>
  <c r="D146" i="20"/>
  <c r="D148" i="20"/>
  <c r="D149" i="20"/>
  <c r="D150" i="20"/>
  <c r="D152" i="20"/>
  <c r="D153" i="20"/>
  <c r="D154" i="20"/>
  <c r="D156" i="20"/>
  <c r="D157" i="20"/>
  <c r="D158" i="20"/>
  <c r="D160" i="20"/>
  <c r="D161" i="20"/>
  <c r="D162" i="20"/>
  <c r="D164" i="20"/>
  <c r="D165" i="20"/>
  <c r="D166" i="20"/>
  <c r="D168" i="20"/>
  <c r="D169" i="20"/>
  <c r="D170" i="20"/>
  <c r="D172" i="20"/>
  <c r="D174" i="20"/>
  <c r="D175" i="20"/>
  <c r="D176" i="20"/>
  <c r="D178" i="20"/>
  <c r="D179" i="20"/>
  <c r="D180" i="20"/>
  <c r="D182" i="20"/>
  <c r="D184" i="20"/>
  <c r="D185" i="20"/>
  <c r="D186" i="20"/>
  <c r="D198" i="20"/>
  <c r="D199" i="20"/>
  <c r="D201" i="20"/>
  <c r="D202" i="20"/>
  <c r="D203" i="20"/>
  <c r="D205" i="20"/>
  <c r="D208" i="20"/>
  <c r="D209" i="20"/>
  <c r="D6" i="20"/>
  <c r="D6" i="22" l="1"/>
  <c r="D7" i="22"/>
  <c r="D8" i="22"/>
  <c r="D9" i="22"/>
  <c r="D10" i="22"/>
  <c r="D12" i="22"/>
  <c r="D13" i="22"/>
  <c r="D14" i="22"/>
  <c r="D15" i="22"/>
  <c r="D17" i="22"/>
  <c r="D18" i="22"/>
  <c r="D19" i="22"/>
  <c r="D20" i="22"/>
  <c r="D22" i="22"/>
  <c r="D23" i="22"/>
  <c r="D24" i="22"/>
  <c r="D25" i="22"/>
  <c r="D26" i="22"/>
  <c r="D27" i="22"/>
  <c r="D28" i="22"/>
  <c r="D29" i="22"/>
  <c r="D31" i="22"/>
  <c r="D32" i="22"/>
  <c r="D33" i="22"/>
  <c r="D34" i="22"/>
  <c r="D35" i="22"/>
  <c r="D36" i="22"/>
  <c r="D37" i="22"/>
  <c r="D38" i="22"/>
  <c r="D7" i="21"/>
  <c r="D8" i="21"/>
  <c r="D9" i="21"/>
  <c r="D10" i="21"/>
  <c r="D11" i="21"/>
  <c r="D12" i="21"/>
  <c r="D13" i="21"/>
  <c r="D14" i="21"/>
  <c r="D15" i="21"/>
  <c r="D16" i="21"/>
  <c r="D17" i="21"/>
  <c r="D18" i="21"/>
  <c r="D19" i="21"/>
  <c r="D20" i="21"/>
  <c r="D21" i="21"/>
  <c r="D22" i="21"/>
  <c r="D23" i="21"/>
  <c r="D24" i="21"/>
  <c r="D5" i="21"/>
  <c r="D6" i="21"/>
  <c r="D8" i="18"/>
  <c r="D10" i="18"/>
  <c r="D12" i="18"/>
  <c r="D14" i="18"/>
  <c r="D16" i="18"/>
  <c r="D18" i="18"/>
  <c r="D20" i="18"/>
  <c r="D22" i="18"/>
  <c r="D24" i="18"/>
  <c r="D26" i="18"/>
  <c r="D28" i="18"/>
  <c r="D30" i="18"/>
  <c r="D32" i="18"/>
  <c r="D34" i="18"/>
  <c r="D36" i="18"/>
  <c r="D38" i="18"/>
  <c r="D40" i="18"/>
  <c r="D42" i="18"/>
  <c r="D44" i="18"/>
  <c r="D46" i="18"/>
  <c r="D48" i="18"/>
  <c r="D50" i="18"/>
  <c r="D52" i="18"/>
  <c r="D54" i="18"/>
  <c r="D56" i="18"/>
  <c r="D58" i="18"/>
  <c r="D60" i="18"/>
  <c r="D62" i="18"/>
  <c r="D64" i="18"/>
  <c r="D66" i="18"/>
  <c r="D68" i="18"/>
  <c r="D70" i="18"/>
  <c r="D72" i="18"/>
  <c r="D76" i="18"/>
  <c r="D78" i="18"/>
  <c r="D80" i="18"/>
  <c r="D82" i="18"/>
  <c r="D84" i="18"/>
  <c r="D86" i="18"/>
  <c r="D88" i="18"/>
  <c r="D90" i="18"/>
  <c r="D162" i="18"/>
  <c r="D166" i="18"/>
  <c r="D170" i="18"/>
  <c r="D174" i="18"/>
  <c r="D178" i="18"/>
  <c r="D182" i="18"/>
  <c r="D186" i="18"/>
  <c r="D190" i="18"/>
  <c r="D194" i="18"/>
  <c r="D198" i="18"/>
  <c r="D202" i="18"/>
  <c r="D206" i="18"/>
  <c r="D210" i="18"/>
  <c r="D214" i="18"/>
  <c r="D218" i="18"/>
  <c r="D7" i="4" l="1"/>
  <c r="D8" i="4"/>
  <c r="D9" i="4"/>
  <c r="D10" i="4"/>
  <c r="D11" i="4"/>
  <c r="D12" i="4"/>
  <c r="D13" i="4"/>
  <c r="D14" i="4"/>
  <c r="D15" i="4"/>
  <c r="D16" i="4"/>
  <c r="D17" i="4"/>
  <c r="D18" i="4"/>
  <c r="D19" i="4"/>
  <c r="D20" i="4"/>
  <c r="D21" i="4"/>
  <c r="D22" i="4"/>
  <c r="D23" i="4"/>
  <c r="D24" i="4"/>
  <c r="D25" i="4"/>
  <c r="D26" i="4"/>
  <c r="D27" i="4"/>
  <c r="D28" i="4"/>
  <c r="D29" i="4"/>
  <c r="D30" i="4"/>
  <c r="D31" i="4"/>
  <c r="D32" i="4"/>
  <c r="D33" i="4"/>
  <c r="D34" i="4"/>
  <c r="D35" i="4"/>
  <c r="D36" i="4"/>
  <c r="D37" i="4"/>
  <c r="D38" i="4"/>
  <c r="D39" i="4"/>
  <c r="D40" i="4"/>
  <c r="D41" i="4"/>
  <c r="D42" i="4"/>
  <c r="D43" i="4"/>
  <c r="D44" i="4"/>
  <c r="D45" i="4"/>
  <c r="D46" i="4"/>
  <c r="D47" i="4"/>
  <c r="D48" i="4"/>
  <c r="D49" i="4"/>
  <c r="D50" i="4"/>
  <c r="D51" i="4"/>
  <c r="D52" i="4"/>
  <c r="D53" i="4"/>
  <c r="D54" i="4"/>
  <c r="D55" i="4"/>
  <c r="D56" i="4"/>
  <c r="D57" i="4"/>
  <c r="D58" i="4"/>
  <c r="D59" i="4"/>
  <c r="D6" i="4"/>
  <c r="D5" i="4"/>
  <c r="D336" i="18" l="1"/>
  <c r="D317" i="18"/>
  <c r="D304" i="18"/>
  <c r="D292" i="18"/>
  <c r="D280" i="18"/>
  <c r="D268" i="18"/>
  <c r="D260" i="18"/>
  <c r="D248" i="18"/>
  <c r="D232" i="18"/>
  <c r="D220" i="18"/>
  <c r="D208" i="18"/>
  <c r="D195" i="18"/>
  <c r="D183" i="18"/>
  <c r="D171" i="18"/>
  <c r="D159" i="18"/>
  <c r="D147" i="18"/>
  <c r="D143" i="18"/>
  <c r="D131" i="18"/>
  <c r="D119" i="18"/>
  <c r="D111" i="18"/>
  <c r="D98" i="18"/>
  <c r="D69" i="18"/>
  <c r="D61" i="18"/>
  <c r="D53" i="18"/>
  <c r="D41" i="18"/>
  <c r="D25" i="18"/>
  <c r="D13" i="18"/>
  <c r="D239" i="18"/>
  <c r="D330" i="18"/>
  <c r="D312" i="18"/>
  <c r="D300" i="18"/>
  <c r="D284" i="18"/>
  <c r="D272" i="18"/>
  <c r="D256" i="18"/>
  <c r="D240" i="18"/>
  <c r="D228" i="18"/>
  <c r="D216" i="18"/>
  <c r="D204" i="18"/>
  <c r="D191" i="18"/>
  <c r="D179" i="18"/>
  <c r="D167" i="18"/>
  <c r="D155" i="18"/>
  <c r="D139" i="18"/>
  <c r="D123" i="18"/>
  <c r="D107" i="18"/>
  <c r="D65" i="18"/>
  <c r="D49" i="18"/>
  <c r="D33" i="18"/>
  <c r="D21" i="18"/>
  <c r="D9" i="18"/>
  <c r="D334" i="18"/>
  <c r="D329" i="18"/>
  <c r="D325" i="18"/>
  <c r="D320" i="18"/>
  <c r="D316" i="18"/>
  <c r="D311" i="18"/>
  <c r="D307" i="18"/>
  <c r="D303" i="18"/>
  <c r="D299" i="18"/>
  <c r="D295" i="18"/>
  <c r="D291" i="18"/>
  <c r="D287" i="18"/>
  <c r="D283" i="18"/>
  <c r="D279" i="18"/>
  <c r="D275" i="18"/>
  <c r="D271" i="18"/>
  <c r="D267" i="18"/>
  <c r="D263" i="18"/>
  <c r="D259" i="18"/>
  <c r="D255" i="18"/>
  <c r="D251" i="18"/>
  <c r="D247" i="18"/>
  <c r="D243" i="18"/>
  <c r="D235" i="18"/>
  <c r="D231" i="18"/>
  <c r="D227" i="18"/>
  <c r="D223" i="18"/>
  <c r="D219" i="18"/>
  <c r="D215" i="18"/>
  <c r="D211" i="18"/>
  <c r="D207" i="18"/>
  <c r="D158" i="18"/>
  <c r="D154" i="18"/>
  <c r="D150" i="18"/>
  <c r="D146" i="18"/>
  <c r="D142" i="18"/>
  <c r="D138" i="18"/>
  <c r="D134" i="18"/>
  <c r="D130" i="18"/>
  <c r="D126" i="18"/>
  <c r="D122" i="18"/>
  <c r="D118" i="18"/>
  <c r="D114" i="18"/>
  <c r="D110" i="18"/>
  <c r="D106" i="18"/>
  <c r="D102" i="18"/>
  <c r="D97" i="18"/>
  <c r="D93" i="18"/>
  <c r="D89" i="18"/>
  <c r="D85" i="18"/>
  <c r="D81" i="18"/>
  <c r="D77" i="18"/>
  <c r="D333" i="18"/>
  <c r="D328" i="18"/>
  <c r="D324" i="18"/>
  <c r="D319" i="18"/>
  <c r="D315" i="18"/>
  <c r="D310" i="18"/>
  <c r="D306" i="18"/>
  <c r="D302" i="18"/>
  <c r="D298" i="18"/>
  <c r="D294" i="18"/>
  <c r="D290" i="18"/>
  <c r="D286" i="18"/>
  <c r="D282" i="18"/>
  <c r="D278" i="18"/>
  <c r="D274" i="18"/>
  <c r="D270" i="18"/>
  <c r="D266" i="18"/>
  <c r="D262" i="18"/>
  <c r="D258" i="18"/>
  <c r="D254" i="18"/>
  <c r="D250" i="18"/>
  <c r="D246" i="18"/>
  <c r="D242" i="18"/>
  <c r="D238" i="18"/>
  <c r="D234" i="18"/>
  <c r="D230" i="18"/>
  <c r="D226" i="18"/>
  <c r="D222" i="18"/>
  <c r="D201" i="18"/>
  <c r="D197" i="18"/>
  <c r="D193" i="18"/>
  <c r="D189" i="18"/>
  <c r="D185" i="18"/>
  <c r="D181" i="18"/>
  <c r="D177" i="18"/>
  <c r="D173" i="18"/>
  <c r="D169" i="18"/>
  <c r="D165" i="18"/>
  <c r="D161" i="18"/>
  <c r="D157" i="18"/>
  <c r="D153" i="18"/>
  <c r="D149" i="18"/>
  <c r="D145" i="18"/>
  <c r="D141" i="18"/>
  <c r="D137" i="18"/>
  <c r="D133" i="18"/>
  <c r="D129" i="18"/>
  <c r="D125" i="18"/>
  <c r="D121" i="18"/>
  <c r="D117" i="18"/>
  <c r="D113" i="18"/>
  <c r="D109" i="18"/>
  <c r="D105" i="18"/>
  <c r="D101" i="18"/>
  <c r="D96" i="18"/>
  <c r="D92" i="18"/>
  <c r="D71" i="18"/>
  <c r="D67" i="18"/>
  <c r="D63" i="18"/>
  <c r="D59" i="18"/>
  <c r="D55" i="18"/>
  <c r="D51" i="18"/>
  <c r="D47" i="18"/>
  <c r="D43" i="18"/>
  <c r="D39" i="18"/>
  <c r="D35" i="18"/>
  <c r="D31" i="18"/>
  <c r="D27" i="18"/>
  <c r="D23" i="18"/>
  <c r="D19" i="18"/>
  <c r="D15" i="18"/>
  <c r="D11" i="18"/>
  <c r="D7" i="18"/>
  <c r="D326" i="18"/>
  <c r="D322" i="18"/>
  <c r="D308" i="18"/>
  <c r="D296" i="18"/>
  <c r="D288" i="18"/>
  <c r="D276" i="18"/>
  <c r="D264" i="18"/>
  <c r="D252" i="18"/>
  <c r="D244" i="18"/>
  <c r="D236" i="18"/>
  <c r="D224" i="18"/>
  <c r="D212" i="18"/>
  <c r="D199" i="18"/>
  <c r="D187" i="18"/>
  <c r="D175" i="18"/>
  <c r="D163" i="18"/>
  <c r="D151" i="18"/>
  <c r="D135" i="18"/>
  <c r="D127" i="18"/>
  <c r="D115" i="18"/>
  <c r="D103" i="18"/>
  <c r="D94" i="18"/>
  <c r="D73" i="18"/>
  <c r="D57" i="18"/>
  <c r="D45" i="18"/>
  <c r="D37" i="18"/>
  <c r="D29" i="18"/>
  <c r="D17" i="18"/>
  <c r="D6" i="18"/>
  <c r="D332" i="18"/>
  <c r="D327" i="18"/>
  <c r="D323" i="18"/>
  <c r="D318" i="18"/>
  <c r="D314" i="18"/>
  <c r="D309" i="18"/>
  <c r="D305" i="18"/>
  <c r="D301" i="18"/>
  <c r="D297" i="18"/>
  <c r="D293" i="18"/>
  <c r="D289" i="18"/>
  <c r="D285" i="18"/>
  <c r="D281" i="18"/>
  <c r="D277" i="18"/>
  <c r="D273" i="18"/>
  <c r="D269" i="18"/>
  <c r="D265" i="18"/>
  <c r="D261" i="18"/>
  <c r="D257" i="18"/>
  <c r="D253" i="18"/>
  <c r="D249" i="18"/>
  <c r="D245" i="18"/>
  <c r="D241" i="18"/>
  <c r="D237" i="18"/>
  <c r="D233" i="18"/>
  <c r="D229" i="18"/>
  <c r="D225" i="18"/>
  <c r="D221" i="18"/>
  <c r="D217" i="18"/>
  <c r="D213" i="18"/>
  <c r="D209" i="18"/>
  <c r="D205" i="18"/>
  <c r="D200" i="18"/>
  <c r="D196" i="18"/>
  <c r="D192" i="18"/>
  <c r="D188" i="18"/>
  <c r="D184" i="18"/>
  <c r="D180" i="18"/>
  <c r="D176" i="18"/>
  <c r="D172" i="18"/>
  <c r="D168" i="18"/>
  <c r="D164" i="18"/>
  <c r="D160" i="18"/>
  <c r="D156" i="18"/>
  <c r="D152" i="18"/>
  <c r="D148" i="18"/>
  <c r="D144" i="18"/>
  <c r="D140" i="18"/>
  <c r="D136" i="18"/>
  <c r="D132" i="18"/>
  <c r="D128" i="18"/>
  <c r="D124" i="18"/>
  <c r="D120" i="18"/>
  <c r="D116" i="18"/>
  <c r="D112" i="18"/>
  <c r="D108" i="18"/>
  <c r="D104" i="18"/>
  <c r="D99" i="18"/>
  <c r="D95" i="18"/>
  <c r="D91" i="18"/>
  <c r="D87" i="18"/>
  <c r="D83" i="18"/>
  <c r="D79" i="18"/>
  <c r="D75" i="18"/>
  <c r="D53" i="1" l="1"/>
  <c r="D52" i="1"/>
  <c r="D50" i="1" l="1"/>
  <c r="D51" i="1"/>
  <c r="D15" i="1" l="1"/>
  <c r="D23" i="1"/>
  <c r="D32" i="1"/>
  <c r="D47" i="1"/>
  <c r="D7" i="1"/>
  <c r="D12" i="1"/>
  <c r="D16" i="1"/>
  <c r="D20" i="1"/>
  <c r="D25" i="1"/>
  <c r="D29" i="1"/>
  <c r="D33" i="1"/>
  <c r="D38" i="1"/>
  <c r="D43" i="1"/>
  <c r="D48" i="1"/>
  <c r="D10" i="1"/>
  <c r="D28" i="1"/>
  <c r="D42" i="1"/>
  <c r="D8" i="1"/>
  <c r="D13" i="1"/>
  <c r="D17" i="1"/>
  <c r="D21" i="1"/>
  <c r="D26" i="1"/>
  <c r="D30" i="1"/>
  <c r="D35" i="1"/>
  <c r="D39" i="1"/>
  <c r="D45" i="1"/>
  <c r="D49" i="1"/>
  <c r="D19" i="1"/>
  <c r="D37" i="1"/>
  <c r="D9" i="1"/>
  <c r="D14" i="1"/>
  <c r="D18" i="1"/>
  <c r="D22" i="1"/>
  <c r="D27" i="1"/>
  <c r="D31" i="1"/>
  <c r="D36" i="1"/>
  <c r="D41" i="1"/>
  <c r="D46" i="1"/>
  <c r="D44" i="1"/>
</calcChain>
</file>

<file path=xl/sharedStrings.xml><?xml version="1.0" encoding="utf-8"?>
<sst xmlns="http://schemas.openxmlformats.org/spreadsheetml/2006/main" count="4422" uniqueCount="2942">
  <si>
    <t>Выдача дубликата экспертного заключения (1 экземпляр)</t>
  </si>
  <si>
    <t>Заключение к протоколу испытаний (выдается при использовании ПС ЛИС)</t>
  </si>
  <si>
    <t>Проекты предельно-допустимых выбросов с количеством загрязняющих веществ до 10 включительно</t>
  </si>
  <si>
    <t>Проекты предельно-допустимых выбросов с количеством загрязняющих веществ до 11 до 20 включительно</t>
  </si>
  <si>
    <t>Проекты нормативов допустимых сбросов  с количеством загрязняющих веществ до 10 включительно</t>
  </si>
  <si>
    <t>Проекты организации СЗЗ групп предприятий, зданий</t>
  </si>
  <si>
    <t>№ п/п</t>
  </si>
  <si>
    <t>Наименование работ и услуг</t>
  </si>
  <si>
    <t>Единица измерения</t>
  </si>
  <si>
    <t xml:space="preserve">единица  </t>
  </si>
  <si>
    <t>Проекты организации санитарно-защитных зон объектов с количеством загрязняющих веществ и источников шума до 50 включительно</t>
  </si>
  <si>
    <t>Дератизация квартиры (площадь) до 30 м2</t>
  </si>
  <si>
    <t>Дератизация квартиры (площадь) свыше 30 м2</t>
  </si>
  <si>
    <t>Дератизация квартиры (площадь) свыше 45 м2</t>
  </si>
  <si>
    <t>Дератизация квартиры (площадь) свыше 60 м2</t>
  </si>
  <si>
    <t>Дератизация квартиры (площадь) свыше 75 м2</t>
  </si>
  <si>
    <t>Дератизация квартиры (площадь) свыше 90 м2</t>
  </si>
  <si>
    <t>Дератизация квартиры (площадь) свыше 105 м2</t>
  </si>
  <si>
    <t>Дератизация домовладения (площадь) до 100 м2</t>
  </si>
  <si>
    <t>Дератизация домовладения (площадь) свыше 100 м2 </t>
  </si>
  <si>
    <t>Выезд в нерабочее время за пределы города станция Обская 75км.(летнее время)</t>
  </si>
  <si>
    <t>Выезд в рабочее время за пределы города в город Лабытнанги 44км.(летнее время)</t>
  </si>
  <si>
    <t>Выезд в нерабочее время за пределы города в город Лабытнанги 44км.(летнее время)</t>
  </si>
  <si>
    <t>Выезд в рабочее время за пределы города в город станция Обская 75 км. (зимнее время)</t>
  </si>
  <si>
    <t>Выезд в нерабочее время за пределы города в город станция Обская 75 км. (зимнее время)</t>
  </si>
  <si>
    <t>Выезд в рабочее время за пределы города в город Лабытнанги 44 км. (зимнее время)</t>
  </si>
  <si>
    <t>Выезд в нерабочее время за пределы города в город Лабытнанги 44 км. (зимнее время)</t>
  </si>
  <si>
    <t>Выезд специалиста Салехард-Мыс-Каменный -Салехард авиатранспортом (вертолет)</t>
  </si>
  <si>
    <t>Выезд специалиста в село Мужи водным транспортом (метеор)</t>
  </si>
  <si>
    <t>Выезд в рабочее время за пределы города.Салехард-село Азовы (зимнее время) Трэкол</t>
  </si>
  <si>
    <t>Выезд в рабочее время за пределы города.Салехард-село Катровож (зимнее время) Трэкол</t>
  </si>
  <si>
    <t>Выезд в рабочее время за пределы города.Салехард-село Мужи (зимнее время) Трэкол</t>
  </si>
  <si>
    <t>Выезд в рабочее время за пределы города.Салехард-село Лопхари (зимнее время) Трэкол</t>
  </si>
  <si>
    <t>Выезд в рабочее время за пределы города.Салехард-село Овгорт (зимнее время) Трэкол</t>
  </si>
  <si>
    <t>Выезд в рабочее время за пределы города.Салехард-село Питляр (зимнее время) Трэкол</t>
  </si>
  <si>
    <t>Выезд в рабочее время за пределы города.Салехард-село Шурышкары (зимнее время) Трэкол</t>
  </si>
  <si>
    <t>Выезд в рабочее время за пределы города.Салехард-село Восяхово (зимнее время) Трэкол</t>
  </si>
  <si>
    <t>Выезд в рабочее время за пределы города.Салехард-поселок Белоярск (зимнее время) Трэкол</t>
  </si>
  <si>
    <t>Выезд в рабочее время за пределы города.Салехард-поселок Зеленый Яр (зимнее время) Трэкол</t>
  </si>
  <si>
    <t>Выезд в рабочее время за пределы города.Салехард-село Горки (зимнее время) Трэкол</t>
  </si>
  <si>
    <t>Выезд специалиста Салехард-Аксарка-Белоярск (водным транспортом)</t>
  </si>
  <si>
    <t>Выезд специалиста в с.Горки водным транспортом (метеор)</t>
  </si>
  <si>
    <t>Выезд специалиста в с.Горки в зимнее время (Трэкол)</t>
  </si>
  <si>
    <t>Выезд специалиста в с. Яр-Сале водным транспортом (теплоход)</t>
  </si>
  <si>
    <t>Выезд специалиста в с. Яр-Сале авиатранспортом (вертолет)</t>
  </si>
  <si>
    <t>Выезд специалиста в ночное время за пределы города(Салехард)</t>
  </si>
  <si>
    <t>Выезд специалиста в ночное время город Салехард - ж/д станция Обская</t>
  </si>
  <si>
    <t>Выезд специалиста на Восточно-Пяткутинское месторождение (автотранспортом)</t>
  </si>
  <si>
    <t>Выезд специалиста на Еты-пуровское месторождение (автотранспортом)</t>
  </si>
  <si>
    <t>Выезд специалиста на Крайнее месторождение (автотранспортом)</t>
  </si>
  <si>
    <t>Выезд специалиста на Муравленковское -1 месторождение (автотранспортом)</t>
  </si>
  <si>
    <t>Выезд специалиста на Муравленковское -2 месторождение (автотранспортом)</t>
  </si>
  <si>
    <t>Выезд специалиста на Северо - Янггинское месторождение (автотранспортом)</t>
  </si>
  <si>
    <t>Выезд специалиста на Средне - Итурское месторождение (автотранспортом)</t>
  </si>
  <si>
    <t>Выезд специалиста на Южно - Пурпейское месторождение (автотранспортом)</t>
  </si>
  <si>
    <t>Выезд специалиста с. Новый Порт и обратно (зимнее время)</t>
  </si>
  <si>
    <t>Выезд специалиста с. Мыс Каменный и обратно (вертолет)</t>
  </si>
  <si>
    <t>Выезд специалиста с. Сеяха и обратно (вертолет)</t>
  </si>
  <si>
    <t>Выезд специалиста с. Салемал и обратно (зимний период)</t>
  </si>
  <si>
    <t>Выезд специалиста с. Салемал и обратно (вертолет)</t>
  </si>
  <si>
    <t>Выезд специалиста с. Салемал и обратно (летний период)</t>
  </si>
  <si>
    <t>Выезд специалиста с. Панаевск и обратно (зимний период)</t>
  </si>
  <si>
    <t>Выезд специалиста с. Панаевск и обратно (вертолет)</t>
  </si>
  <si>
    <t>Выезд специалиста с. Панаевск и обратно (летний период)</t>
  </si>
  <si>
    <t>Выезд специалиста из г. Тарко-Сале в д. Харампур (летнее время)</t>
  </si>
  <si>
    <t>Выезд специалиста из г. Тарко-Сале в п. Пуровск (летнее время)</t>
  </si>
  <si>
    <t>Выезд специалиста из г. Тарко-Сале в п. Сывдарма (летнее время)</t>
  </si>
  <si>
    <t>Выезд специалиста из г. Тарко-Сале - разъезд Лимбей (летнее время)</t>
  </si>
  <si>
    <t>Выезд специалиста из г. Тарко-Сале - п. Пурпе (летнее время)</t>
  </si>
  <si>
    <t>Выезд специалиста из г. Тарко-Сале - г. Губкинский  (летнее время)</t>
  </si>
  <si>
    <t>Выезд специалиста из г. Тарко-Сале - ст. Панкит (летнее время)</t>
  </si>
  <si>
    <t>Выезд специалиста из г. Тарко-Сале - с. Красноселькуп (зимнее время)</t>
  </si>
  <si>
    <t>Выезд специалиста из г. Тарко-Сале - с. Толька (зимнее время)</t>
  </si>
  <si>
    <t>Выезд специалиста из г. Тарко-Сале - с. Ратта (зимнее время)</t>
  </si>
  <si>
    <t>Выезд специалиста из г. Тарко-Сале - с. Самбург (зимнее время)</t>
  </si>
  <si>
    <t>Выезд специалиста из г. Тарко-Сале - с. Халясавэй (зимнее время)</t>
  </si>
  <si>
    <t>Выезд специалиста из г. Тарко-Сале - с. Красноселькуп (вертолет)</t>
  </si>
  <si>
    <t>Выезд специалиста из г. Тарко-Сале - с. Толька (вертолет)</t>
  </si>
  <si>
    <t>Выезд специалиста с. Новый Порт и обратно (вертолет)</t>
  </si>
  <si>
    <t>Выезд специалиста из г. Тарко-Сале в д. Харампур (зимнее время)</t>
  </si>
  <si>
    <t>Выезд специалиста из г. Тарко-Сале в п. Пуровск (зимнее время)</t>
  </si>
  <si>
    <t>Выезд специалиста из г. Тарко-Сале в п. Сывдарма (зимнее время)</t>
  </si>
  <si>
    <t>Выезд специалиста из г. Тарко-Сале - разъезд Лимбей (зимнее время)</t>
  </si>
  <si>
    <t>Выезд специалиста из г. Тарко-Сале - п. Пурпе (зимнее время)</t>
  </si>
  <si>
    <t>Выезд специалиста из г. Тарко-Сале - КС-02 п. Светлый  (зимнее время)</t>
  </si>
  <si>
    <t>Выезд специалиста из г. Тарко-Сале - г. Губкинский  (зимнее время)</t>
  </si>
  <si>
    <t>Выезд специалиста из г. Тарко-Сале - п. Ханымей  (зимнее время)</t>
  </si>
  <si>
    <t>Выезд специалиста из г. Тарко-Сале - ст. Панкит (зимнее время)</t>
  </si>
  <si>
    <t>Выезд специалиста Новый Уренгой - Коротчаево, Лимбяяха (летнее время)</t>
  </si>
  <si>
    <t>Выезд специалиста Новый Уренгой - Коротчаево, Лимбяяха (зимнее время)</t>
  </si>
  <si>
    <t>Выезд специалиста Новый Уренгой - ГП (летнее время)</t>
  </si>
  <si>
    <t>Выезд специалиста Новый Уренгой - ГП (зимнее время)</t>
  </si>
  <si>
    <t>Выезд специалиста Новый Уренгой - Газ Сале (летнее время)</t>
  </si>
  <si>
    <t>Выезд специалиста Новый Уренгой - Газ Сале (зимнее время)</t>
  </si>
  <si>
    <t>Выезд специалиста Новый Уренгой - Тазовский (летнее время)</t>
  </si>
  <si>
    <t>Выезд специалиста Новый Уренгой - Тазовский (зимнее время)</t>
  </si>
  <si>
    <t>Выезд специалиста Тазовский - Находка (вертолет)</t>
  </si>
  <si>
    <t>Выезд специалиста Тазовский - Антипаюта (вертолет)</t>
  </si>
  <si>
    <t>Выезд специалиста Тазовский - Гыда (вертолет)</t>
  </si>
  <si>
    <t>Копия документа</t>
  </si>
  <si>
    <t>Копия протокола лабораторных испытаний</t>
  </si>
  <si>
    <t>Дубликат протокола лабораторных испытаний</t>
  </si>
  <si>
    <t>единица</t>
  </si>
  <si>
    <t>Профилактическая дезинфекция мусорного контейнера для ЮЛ</t>
  </si>
  <si>
    <t>Заключительная дезинфекция (вирусный гепатит) 1 домашнего очага  инфекционных заболеваний (40 м2)</t>
  </si>
  <si>
    <t>Заключительная дезинфекция транспортного средства в очаге инфекционного заболевания</t>
  </si>
  <si>
    <t>Заключительная дезинфекция в пассажирском вагоне</t>
  </si>
  <si>
    <t>Дезинфекция подвижного состава железнодорожных дорог (полувагон наружная поверхность)</t>
  </si>
  <si>
    <t xml:space="preserve">Дезинфекция подвижного состава железнодорожных дорог  (полувагон внутренняя поверхность) </t>
  </si>
  <si>
    <t>Дезинфекция подвижного состава железнодорожных дорог  (наружная поверхность платформы)</t>
  </si>
  <si>
    <t>Дезинфекция подвижного состава железнодорожных дорог  (внутренняя поверхность платформы)</t>
  </si>
  <si>
    <t>Наружная дезинфекция подвижного состава железнодорожных дорог (крытый вагон)</t>
  </si>
  <si>
    <t>Наружная дезинфекция подвижного состава железнодорожных дорог (цистерна)</t>
  </si>
  <si>
    <t>Проведение заключительной камерной дезинфекции в пароформалиновой камере до 45 кг (лихорадка КУ)</t>
  </si>
  <si>
    <t xml:space="preserve">Проведение заключительной  камерной дезинфекции в передвижной камере до 60 кг </t>
  </si>
  <si>
    <t xml:space="preserve">Услуги по проведению дезинфекции авиатранспорта типа АН-24 </t>
  </si>
  <si>
    <t xml:space="preserve">Услуги по проведению дезинфекции авиатранспорта типа Bombardier </t>
  </si>
  <si>
    <t xml:space="preserve">Услуги по проведению дезинфекции авиатранспорта типа Sukhoi Superjet </t>
  </si>
  <si>
    <t>Услуги по проведению дезинфекции авивтранспорта типа Airbus</t>
  </si>
  <si>
    <t>Услуги по проведению дезинфекции авиатранспорта (вертолет) для иных учреждений</t>
  </si>
  <si>
    <t>Дезинфекционная обработка кузова МАЗа, КАМАЗа, Урала</t>
  </si>
  <si>
    <t>Дезинфекционная обработка кузова УАЗа,Газели (фургон)</t>
  </si>
  <si>
    <t>Дезинфекция автотранспорта (автобус)</t>
  </si>
  <si>
    <t>Дезинфекционная обработка полуприцепа</t>
  </si>
  <si>
    <t>Дезинфекционная обработка термофургона</t>
  </si>
  <si>
    <t>Дезинфекционная обработка кузова легкового автомобиля</t>
  </si>
  <si>
    <t>Обработка крупногабаритного транспорта на территории заказчика</t>
  </si>
  <si>
    <t>Услуги по проведению дезинфекции автотранспорта по вирусному режиму (газель, фургон)</t>
  </si>
  <si>
    <t>Услуги по проведению дезинфекции автотранспорта по вирусному режиму (автобус)</t>
  </si>
  <si>
    <t>Дезинфекция водного транспорта типа Катер КС-100</t>
  </si>
  <si>
    <t>Заключительная дезинфекция (грибковые заболевания волос, кожи и ногтей) 1 домашнего очага  инфекционных заболеваний (40 м2) с учетом камерной дезинфекции</t>
  </si>
  <si>
    <t>Заключительная дезинфекция (грибковые заболевания волос, кожи и ногтей) 1 домашнего очага  инфекционных заболеваний (40 м2) без учетом камерной дезинфекции</t>
  </si>
  <si>
    <t>Заключительная дезинфекция на объекте (грибковые заболевания волос, кожи и ногтей) 1 м2 очага  инфекционных заболеваний  с учетом камерной дезинфекции</t>
  </si>
  <si>
    <t>Заключительная дезинфекция на объекте (грибковые заболевания волос, кожи и ногтей) 1 м2 очага  инфекционных заболеваний  без учета камерной дезинфекции</t>
  </si>
  <si>
    <t>Заключительная дезинфекция (педикулез) 1 домашнего очага  инфекционных заболеваний (40 м2) с учетом камерной дезинфекции</t>
  </si>
  <si>
    <t>Заключительная дезинфекция в очагах инфекционных заболеваний (новая коронавирусная инфекция) 1м2  без учета камерной обработки</t>
  </si>
  <si>
    <t>Проведение заключительной камерной дезинфекции в пароформалиновой камере до 45 кг (брюшной тиф, дизентерия, натуральная оспа, вирусный гепатит)</t>
  </si>
  <si>
    <t>Проведение заключительной камерной дезинфекции в пароформалиновой камере до 27 кг (сибирская язва, газовая гангрена, столбняк, коронавирусная инфекция)</t>
  </si>
  <si>
    <t>Проведение заключительной камерной дезинфекции в пароформалиновой камере до 45 кг (туберкулез, лепра)</t>
  </si>
  <si>
    <t>Дезинсекция для негосударственных организаций против синантропных насекомых объекты до 100 кв.м</t>
  </si>
  <si>
    <t>Дезинсекция для негосударственных организаций против синантропных насекомых объекты более 1000 кв.м</t>
  </si>
  <si>
    <t>Дезинсекция для бюджетных организаций против синантропных насекомых объекты до 100 кв.м</t>
  </si>
  <si>
    <t>Дезинсекция для бюджетных организаций против синантропных насекомых объекты от 100 до 1000 кв.м</t>
  </si>
  <si>
    <t>Дезинсекция для бюджетных организаций против синантропных насекомых объекты более 1000 кв.м</t>
  </si>
  <si>
    <t>Дезинсекция против комаров для ФЛ объекты 1-3 соток</t>
  </si>
  <si>
    <t>Дезинсекция против комаров для ФЛ объекты 4-6 соток</t>
  </si>
  <si>
    <t>Дезинсекция против комаров для ФЛ объекты 7-10 соток</t>
  </si>
  <si>
    <t>Дизенсекция (кровать односпальная, диван односпальный)</t>
  </si>
  <si>
    <t>Дизенсекция (кровать двухъярусная, диван двуспальный)</t>
  </si>
  <si>
    <t>Дезинсекция подвижного состава железнодорожных дорог (пассажирский вагон внутренняя поверхность)</t>
  </si>
  <si>
    <t>Оценка тактики, методики и эффективности проведения дезинсекционных работ на объекте до 100 кв.м</t>
  </si>
  <si>
    <t xml:space="preserve">Оценка тактики, методики и эффективности проведения дезинсекционных работ на объекте от 100 до 1000 </t>
  </si>
  <si>
    <t>Оценка тактики, методики и эффективности проведения дезинсекционных работ на объекте более 1000 кв.м</t>
  </si>
  <si>
    <t xml:space="preserve">Консультационные услуги населению по дезинсекционным мероприятиям </t>
  </si>
  <si>
    <t>Дезинсекция для негосударственных организаций против синантропных насекомых объекты до 40 кв.м. (1 объект)</t>
  </si>
  <si>
    <t>Дезинсекция для негосударственных организаций против синантропных насекомых объекты от 100 до 1000 кв.м</t>
  </si>
  <si>
    <t>Консультационные услуги населению по дезинсекционным мероприятиям с применением препарата Орион (Квазар)опрыскиватель</t>
  </si>
  <si>
    <t>Дезинсекция для пищевых объектов и объектов торговли против синантропных насекомых объекты до 100 кв.м</t>
  </si>
  <si>
    <t>Дезинсекция для пищевых объектов и объектов торговли против синантропных насекомых объекты от 100 до 1000 кв.м</t>
  </si>
  <si>
    <t>Дезинсекция для пищевых объектов и объектов торговли против синантропных насекомых объекты более 1000 кв.м</t>
  </si>
  <si>
    <t xml:space="preserve">Оформление и регистрация личных медицинских книжек (ЛМК) </t>
  </si>
  <si>
    <t>Дистанционное санитарно-гигиеническое обучение и аттестация</t>
  </si>
  <si>
    <t>11.1</t>
  </si>
  <si>
    <t>11.2</t>
  </si>
  <si>
    <t>Экспресс диагностика рота и аденовирусов</t>
  </si>
  <si>
    <t>Определение чувствительности микроорганизмов к антибиотикам</t>
  </si>
  <si>
    <t>Исследование мочи на легионеллёз (экспресс метод)</t>
  </si>
  <si>
    <t>Исследование на напряженность иммунитета к бактериальным инфекциям РПГА (дифтерия, столбняк)</t>
  </si>
  <si>
    <t>Исследование на напряженность иммунитета к вирусным инфекциям (корь, краснуха, паратит, гепатит В)</t>
  </si>
  <si>
    <t>Исследование на напряженность иммунитета к коклюшу (метод ИФА)</t>
  </si>
  <si>
    <t>Микроскопическое исследование соскоба с кожи на грибы</t>
  </si>
  <si>
    <t>Количественное определение ДНК ВПЧ ВКР 16, 18, 31, 33, 35, 39, 45, 51, 52, 56, 58, 59 типов</t>
  </si>
  <si>
    <t>Количественное определение ДНК ВПЧ ВКР 16, 18 типов типов</t>
  </si>
  <si>
    <t>Флореценоз/Микоплазмы</t>
  </si>
  <si>
    <t>Флореценоз/Баквагиноз</t>
  </si>
  <si>
    <t>Флореценоз/Аэробы</t>
  </si>
  <si>
    <t>Исследование фекалий на яйца гельминтов</t>
  </si>
  <si>
    <t>Исследование фекалий на простейшие</t>
  </si>
  <si>
    <t>Исследование перианального соскоба на энтеробиоз по Кеворковой</t>
  </si>
  <si>
    <t>Исследование перианального соскоба на энтеробиоз по Рабиновичу</t>
  </si>
  <si>
    <t>Исследование на протозойные инфекции (криптостридии, лямблии, энтамеба гистолитика)</t>
  </si>
  <si>
    <t>Исследование крови на малярию и других кровепаразитов методом толстой капли</t>
  </si>
  <si>
    <t>Исследование крови на малярию и других кровепаразитов методом тонкого мазка</t>
  </si>
  <si>
    <t>анализ</t>
  </si>
  <si>
    <t>Выезд специалиста для забора материала инфекций 1 группы опасности, с использованием соответсвующих СИЗ</t>
  </si>
  <si>
    <t xml:space="preserve">A26.01.001    </t>
  </si>
  <si>
    <t>Микробиологическое (культуральное) исследование гнойного отделяемого на аэробные и факультативно-анаэробные микроорганизмы</t>
  </si>
  <si>
    <t xml:space="preserve">A26.01.001.001 </t>
  </si>
  <si>
    <t>Микробиологическое (культуральное) исследование гнойного отделяемого из пупочной ранки на аэробные и факультативно-анаэробные микроорганизмы</t>
  </si>
  <si>
    <t xml:space="preserve">A26.01.002      </t>
  </si>
  <si>
    <t>Микробиологическое (культуральное) исследование пунктата из пролежня на аэробные и факультативно-анаэробные микроорганизмы</t>
  </si>
  <si>
    <t xml:space="preserve">A26.01.003      </t>
  </si>
  <si>
    <t>Микробиологическое (культуральное) исследование пунктата из ожога на аэробные и факультативно-анаэробные микроорганизмы</t>
  </si>
  <si>
    <t>A26.01.004</t>
  </si>
  <si>
    <t>Микробиологическое (культуральное) исследование гнойного отделяемого диабетических язв на анаэробные микроорганизмы</t>
  </si>
  <si>
    <t xml:space="preserve">A26.01.013      </t>
  </si>
  <si>
    <t>Микробиологическое (культуральное) исследование биоптата кожи на дрожжевые грибы</t>
  </si>
  <si>
    <t xml:space="preserve">A26.01.014             </t>
  </si>
  <si>
    <t>Микробиологическое (культуральное) исследование пунктата пролежня кожи на дрожжевые грибы</t>
  </si>
  <si>
    <t>A26.01.017</t>
  </si>
  <si>
    <t>Микроскопическое исследование отпечатков с поверхности кожи перианальных складок на яйца остриц (Enterobius vermicularis)</t>
  </si>
  <si>
    <t>A26.01.019</t>
  </si>
  <si>
    <t>Микроскопическое исследование отпечатков с поверхности перианальных складок на яйца гельминтов</t>
  </si>
  <si>
    <t>A26.01.031.001</t>
  </si>
  <si>
    <t>Определение ДНК возбудителей иксодовых клещевых боррелиозов группы Borrelia burgdorferi sensu lato в биоптатах кожи методом ПЦР</t>
  </si>
  <si>
    <t xml:space="preserve">A26.02.001          </t>
  </si>
  <si>
    <t>Микробиологическое (культуральное) исследование раневого отделяемого на аэробные и факультативно-анаэробные микроорганизмы</t>
  </si>
  <si>
    <t>A26.02.002</t>
  </si>
  <si>
    <t>Микробиологическое (культуральное) исследование раневого отделяемого на возбудителей газовой гангрены (Clostridium spp.)</t>
  </si>
  <si>
    <t xml:space="preserve">A26.02.004      </t>
  </si>
  <si>
    <t>Микробиологическое (культуральное) исследование раневого отделяемого на грибы (дрожжевые, мицелиальные)</t>
  </si>
  <si>
    <t>A26.03.001</t>
  </si>
  <si>
    <t>Микробиологическое (культуральное) исследование костной ткани на аэробные и факультативно-анаэробные микроорганизмы</t>
  </si>
  <si>
    <t xml:space="preserve">A26.04.004      </t>
  </si>
  <si>
    <t>Микробиологическое (культуральное) исследование синовиальной жидкости на аэробные и факультативно-анаэробные микроорганизмы</t>
  </si>
  <si>
    <t xml:space="preserve">A26.04.007       </t>
  </si>
  <si>
    <t>Микробиологическое (культуральное) исследование синовиальной жидкости на грибы (дрожжевые, мицелиальные)</t>
  </si>
  <si>
    <t>A26.04.009.001</t>
  </si>
  <si>
    <t>Определение ДНК хламидии трахоматис (Chlamydia trachomatis) в синовиальной жидкости методом ПЦР</t>
  </si>
  <si>
    <t>A26.05.001</t>
  </si>
  <si>
    <t>Микробиологическое (культуральное) исследование крови на стерильность</t>
  </si>
  <si>
    <t>A26.05.002</t>
  </si>
  <si>
    <t>Микробиологическое (культуральное) исследование крови на тифо-паратифозную группу микроорганизмов</t>
  </si>
  <si>
    <t>A26.05.006</t>
  </si>
  <si>
    <t>Микробиологическое (культуральное) исследование крови на дрожжевые грибы</t>
  </si>
  <si>
    <t>A26.05.007</t>
  </si>
  <si>
    <t>Микробиологическое (культуральное) исследование крови на облигатные анаэробные микроорганизмы</t>
  </si>
  <si>
    <t>A26.05.016.001</t>
  </si>
  <si>
    <t>Исследование микробиоценоза кишечника (дисбактериоз) культуральными методами</t>
  </si>
  <si>
    <t>A26.05.037.001</t>
  </si>
  <si>
    <t>Определение ДНК листерий (Listeria monocytogenes) методом ПЦР в крови, качественное исследование</t>
  </si>
  <si>
    <t>A26.06.040</t>
  </si>
  <si>
    <t>Определение антител к поверхностному антигену (HBsAg) вируса гепатита B (Hepatitis B virus) в крови</t>
  </si>
  <si>
    <t>A26.06.056.001</t>
  </si>
  <si>
    <t>Определение антител класса G (IgG) к вирусу кори в крови</t>
  </si>
  <si>
    <t>A26.06.071.001</t>
  </si>
  <si>
    <t>Определение антител класса G (IgG) к вирусу краснухи (Rubella virus) в крови</t>
  </si>
  <si>
    <t>A26.06.103</t>
  </si>
  <si>
    <t>Определение антител к возбудителю коклюша (Bordetella pertussis) в крови</t>
  </si>
  <si>
    <t>A26.06.112.001</t>
  </si>
  <si>
    <t>Определение антител класса G (IgG) к вирусу паротита (Mumps virus) в крови</t>
  </si>
  <si>
    <t>A26.07.006</t>
  </si>
  <si>
    <t>Микробиологическое (культуральное) исследование соскоба полости рта на дрожжевые грибы</t>
  </si>
  <si>
    <t>A26.07.012</t>
  </si>
  <si>
    <t>Микробиологическое (культуральное) исследование отделяемого из полости рта</t>
  </si>
  <si>
    <t>A26.08.001</t>
  </si>
  <si>
    <t>Микробиологическое (культуральное) исследование слизи и пленок с миндалин на палочку дифтерии (Corinebacterium diphtheriae)</t>
  </si>
  <si>
    <t>A26.08.002</t>
  </si>
  <si>
    <t>Микроскопическое исследование мазков с задней стенки глотки на менингококк (Neisseria meningitidis)</t>
  </si>
  <si>
    <t>A26.08.003</t>
  </si>
  <si>
    <t>Микробиологическое (культуральное) исследование слизи с задней стенки глотки на менингококк (Neisseria meningitidis)</t>
  </si>
  <si>
    <t xml:space="preserve">A26.08.005       </t>
  </si>
  <si>
    <t>Микробиологическое (культуральное) исследование слизи с миндалин и задней стенки глотки на аэробные и факультативно-анаэробные микроорганизмы</t>
  </si>
  <si>
    <t>A26.08.006</t>
  </si>
  <si>
    <t>Микробиологическое (культуральное) исследование смывов из околоносовых полостей на аэробные и факультативно-анаэробные микроорганизмы</t>
  </si>
  <si>
    <t>A26.08.009</t>
  </si>
  <si>
    <t>Микробиологическое (культуральное) исследование носоглоточных смывов на дрожжевые грибы</t>
  </si>
  <si>
    <t>A26.09.010</t>
  </si>
  <si>
    <t>Микробиологическое (культуральное) исследование мокроты на аэробные и факультативно-анаэробные микроорганизмы</t>
  </si>
  <si>
    <t>A26.09.011</t>
  </si>
  <si>
    <t>Микробиологическое (культуральное) исследование лаважной жидкости на аэробные и факультативно-анаэробные микроорганизмы</t>
  </si>
  <si>
    <t xml:space="preserve">A26.09.012      </t>
  </si>
  <si>
    <t>Микробиологическое (культуральное) исследование плевральной жидкости на аэробные и факультативно-анаэробные микроорганизмы</t>
  </si>
  <si>
    <t>A26.09.015</t>
  </si>
  <si>
    <t>Микробиологическое (культуральное) исследование слизи с задней стенки глотки на палочку коклюша (Bordetella pertussis)</t>
  </si>
  <si>
    <t>A26.09.049.001</t>
  </si>
  <si>
    <t>Определение ДНК Legionella pheumophila в мокроте (индуцированной мокроте, фаринго-трахеальных аспиратах), методом ПЦР</t>
  </si>
  <si>
    <t>A26.09.070.001</t>
  </si>
  <si>
    <t>Определение ДНК Legionella pheumophila в биоптате легкого методом ПЦР</t>
  </si>
  <si>
    <t>A26.10.001</t>
  </si>
  <si>
    <t>Микробиологическое (культуральное) исследование биоптата сердечного клапана на аэробные и факультативно-анаэробные микроорганизмы</t>
  </si>
  <si>
    <t>A26.10.002</t>
  </si>
  <si>
    <t>Микробиологическое (культуральное) исследование биопротеза сердечного клапана на аэробные и факультативно-анаэробные микроорганизмы</t>
  </si>
  <si>
    <t>A26.10.003</t>
  </si>
  <si>
    <t>Микробиологическое (культуральное) исследование перикардиальной жидкости на аэробные и факультативно-анаэробные микроорганизмы</t>
  </si>
  <si>
    <t>A26.10.005</t>
  </si>
  <si>
    <t>Микробиологическое (культуральное) исследование биоптата на дрожжевые грибы</t>
  </si>
  <si>
    <t>A26.14.001</t>
  </si>
  <si>
    <t>Микробиологическое (культуральное) исследование желчи на сальмонеллу тифа (Salmonella Typhi), паратифа A (Salmonella Paratyphi A), паратифа B (Salmonella Paratyphi B)</t>
  </si>
  <si>
    <t>A26.14.002</t>
  </si>
  <si>
    <t>Микробиологическое (культуральное) исследование желчи на аэробные и факультативно-анаэробные микроорганизмы</t>
  </si>
  <si>
    <t>A26.14.003</t>
  </si>
  <si>
    <t>Микробиологическое (культуральное) исследование желчи на анаэробные микроорганизмы</t>
  </si>
  <si>
    <t>A26.14.004</t>
  </si>
  <si>
    <t>Микробиологическое (культуральное) исследование абсцесса печени</t>
  </si>
  <si>
    <t>A26.19.001</t>
  </si>
  <si>
    <t>Микробиологическое (культуральное) исследование фекалий/ректального мазка на возбудителя дизентерии (Shigella spp.)</t>
  </si>
  <si>
    <t>A26.19.002</t>
  </si>
  <si>
    <t>Микробиологическое (культуральное) исследование фекалий на возбудители брюшного тифа и паратифов (Salmonella typhi)</t>
  </si>
  <si>
    <t>A26.19.003</t>
  </si>
  <si>
    <t>Микробиологическое (культуральное) исследование фекалий/ректального мазка на микроорганизмы рода сальмонелла (Salmonella spp.)</t>
  </si>
  <si>
    <t xml:space="preserve">A26.19.004   </t>
  </si>
  <si>
    <t>Микробиологическое (культуральное) исследование фекалий/ректального мазка на иерсинии (Yersinia spp.)</t>
  </si>
  <si>
    <t>A26.19.004.001</t>
  </si>
  <si>
    <t>Микробиологическое (культуральное) исследование фекалий/ректального мазка на возбудитель иерсиниоза (Yersinia enterocolitica)</t>
  </si>
  <si>
    <t>A26.19.004.002</t>
  </si>
  <si>
    <t>Микробиологическое (культуральное) исследование фекалий/ректального мазка на возбудитель псевдотуберкулеза (Yersinia pseudotuberculosis)</t>
  </si>
  <si>
    <t xml:space="preserve">A26.19.006             </t>
  </si>
  <si>
    <t>Микробиологическое (культуральное) исследование фекалий на холерные вибрионы (Vibrio cholerae)</t>
  </si>
  <si>
    <t>A26.19.008</t>
  </si>
  <si>
    <t>Микробиологическое (культуральное) исследование кала на аэробные и факультативно-анаэробные микроорганизмы</t>
  </si>
  <si>
    <t>A26.19.009</t>
  </si>
  <si>
    <t>Микробиологическое (культуральное) исследование кала на грибы рода кандида (Candida spp.)</t>
  </si>
  <si>
    <t>A26.19.010</t>
  </si>
  <si>
    <t>Микроскопическое исследование кала на яйца и личинки гельминтов</t>
  </si>
  <si>
    <t>A26.19.027</t>
  </si>
  <si>
    <t>Молекулярно-биологическое исследование кала или мекония на листерии (Listeria monocytogenes)</t>
  </si>
  <si>
    <t>A26.19.069.001</t>
  </si>
  <si>
    <t>Определение ДНК диарогенных эшерихий (EHEC, EPEC, ETEC, EAgEC, EIEC) в образцах фекалий методом ПЦР</t>
  </si>
  <si>
    <t>A26.19.072.001</t>
  </si>
  <si>
    <t>Определение РНК не полиомиелитных энтеровирусов в образцах фекалий методом ПЦР</t>
  </si>
  <si>
    <t>A26.19.073.001</t>
  </si>
  <si>
    <t>Определение РНК полиовирусов (Poliovirus) в образцах фекалий методом ПЦР</t>
  </si>
  <si>
    <t>A26.19.078</t>
  </si>
  <si>
    <t>Микробиологическое (культуральное) исследование фекалий/ректального мазка на диарогенные эшерихии (EHEC, EPEC, ETEC, EAgEC, EIEC)</t>
  </si>
  <si>
    <t>A26.19.087</t>
  </si>
  <si>
    <t>Определение антигена холерного вибриона (Vibrio cholerae) в фекалиях с использованием 01 и 0139 диагностических сывороток</t>
  </si>
  <si>
    <t xml:space="preserve">A26.20.008     </t>
  </si>
  <si>
    <t>Микробиологическое (культуральное) исследование отделяемого женских половых органов на аэробные и факультативно-анаэробные микроорганизмы</t>
  </si>
  <si>
    <t>A26.20.016</t>
  </si>
  <si>
    <t>Микробиологическое (культуральное) исследование влагалищного отделяемого на дрожжевые грибы</t>
  </si>
  <si>
    <t xml:space="preserve">A26.21.006      </t>
  </si>
  <si>
    <t>Микробиологическое (культуральное) исследование отделяемого секрета простаты на аэробные и факультативно-анаэробные условно-патогенные микроорганизмы</t>
  </si>
  <si>
    <t>A26.21.014</t>
  </si>
  <si>
    <t>Микробиологическое (культуральное) исследование отделяемого из уретры на дрожжевые грибы</t>
  </si>
  <si>
    <t>A26.23.001</t>
  </si>
  <si>
    <t>Микроскопическое исследование спинномозговой жидкости на менингококк (Neisseria meningitidis)</t>
  </si>
  <si>
    <t>A26.23.002</t>
  </si>
  <si>
    <t>Микробиологическое (культуральное) исследование спинномозговой жидкости на менингококк (Neisseria meningitidis)</t>
  </si>
  <si>
    <t xml:space="preserve"> A26.23.006      </t>
  </si>
  <si>
    <t>Микробиологическое (культуральное) исследование спинномозговой жидкости на аэробные и факультативно-анаэробные условно-патогенные микроорганизмы</t>
  </si>
  <si>
    <t>A26.23.013</t>
  </si>
  <si>
    <t>Микробиологическое (культуральное) исследование спинномозговой жидкости на дрожжевые грибы</t>
  </si>
  <si>
    <t>A26.23.028.001</t>
  </si>
  <si>
    <t>Определение РНК полиовирусов (Poliovirus 1/2/3) в образцах спинномозговой жидкости методом ПЦР</t>
  </si>
  <si>
    <t>A26.23.029.001</t>
  </si>
  <si>
    <t>Определение РНК неполиомиелитных энтеровирусов (Enterovirus) в образцах спинномозговой жидкости методом ПЦР</t>
  </si>
  <si>
    <t xml:space="preserve">A26.25.001   </t>
  </si>
  <si>
    <t>Микробиологическое (культуральное) исследование отделяемого из ушей на аэробные и факультативно-анаэробные микроорганизмы</t>
  </si>
  <si>
    <t>A26.26.001</t>
  </si>
  <si>
    <t>Микробиологическое (культуральное) исследование отделяемого коньюктивы на аэробные и факультативно-анаэробные микроорганизмы</t>
  </si>
  <si>
    <t>A26.26.003</t>
  </si>
  <si>
    <t>Микробиологическое (культуральное) исследование отделяемого конъюнктивы (слезная жидкость) на менингококк (Neisseria meningitidis)</t>
  </si>
  <si>
    <t>A26.26.004</t>
  </si>
  <si>
    <t>Микробиологическое (культуральное) исследование отделяемого конъюнктивы на аэробные и факультативно-анаэробные условно-патогенные микроорганизмы</t>
  </si>
  <si>
    <t>A26.26.005</t>
  </si>
  <si>
    <t>Микроскопическое исследование отделяемого с век (соскобы с язв) на аэробные и факультативно-анаэробные микроорганизмы</t>
  </si>
  <si>
    <t>A26.26.006</t>
  </si>
  <si>
    <t>Микробиологическое (культуральное) исследование отделяемого с век (соскобы с язв) на аэробные и факультативно-анаэробные условно-патогенные микроорганизмы</t>
  </si>
  <si>
    <t>A26.26.008</t>
  </si>
  <si>
    <t>Микроскопическое исследование пунктата стекловидного тела на аэробные и факультативно-анаэробные условно-патогенные микроорганизмы</t>
  </si>
  <si>
    <t>A26.26.009</t>
  </si>
  <si>
    <t>Микробиологическое (культуральное) исследование пунктата стекловидного тела на аэробные и факультативно-анаэробные микроорганизмы</t>
  </si>
  <si>
    <t>A26.26.010</t>
  </si>
  <si>
    <t>Микроскопическое исследование соскоба с язв роговицы на аэробные и факультативно-анаэробные микроорганизмы</t>
  </si>
  <si>
    <t>A26.26.011</t>
  </si>
  <si>
    <t>Микробиологическое (культуральное) исследование соскоба с язв роговицы на аэробные и факультативно-анаэробные микроорганизмы</t>
  </si>
  <si>
    <t>A26.26.022</t>
  </si>
  <si>
    <t>Микробиологическое (культуральное) исследование отделяемого конъюнктивы на грибы</t>
  </si>
  <si>
    <t>A26.26.023</t>
  </si>
  <si>
    <t>Микроскопическое исследование отделяемого конъюнктивы на грибы</t>
  </si>
  <si>
    <t>A26.28.004</t>
  </si>
  <si>
    <t>Микроскопическое исследование осадка мочи на дрожжевые грибы</t>
  </si>
  <si>
    <t>A26.28.007</t>
  </si>
  <si>
    <t>Микробиологическое (культуральное) исследование осадка мочи на дрожжевые грибы</t>
  </si>
  <si>
    <t>A26.30.001</t>
  </si>
  <si>
    <t>Бактериологическое исследование перитонеальной жидкости на аэробные и факультативно-анаэробные условно-патогенные микроорганизмы</t>
  </si>
  <si>
    <t>A26.30.003</t>
  </si>
  <si>
    <t>Микробиологическое (культуральное) исследование перитонеальной жидкости на грибы (дрожжевые и мицелиальные)</t>
  </si>
  <si>
    <t>A26.30.004</t>
  </si>
  <si>
    <t>Определение чувствительности микроорганизмов к антимикробным химиотерапевтическим препаратам</t>
  </si>
  <si>
    <t xml:space="preserve">A26.30.009      </t>
  </si>
  <si>
    <t>A26.30.010</t>
  </si>
  <si>
    <t>Микробиологическое (культуральное) исследование грудного молока на золотистый стафилококк</t>
  </si>
  <si>
    <t xml:space="preserve">A26.30.011     </t>
  </si>
  <si>
    <t>A26.07.005</t>
  </si>
  <si>
    <t>Микробиологическое (культуральное) исследование абсцессов на аэробные и факультативно-анаэробные микроорганизмы</t>
  </si>
  <si>
    <t>A26.08.031.001</t>
  </si>
  <si>
    <t>Определение ДНК возбудителей коклюша (Bordetella pertussis, Bordetella parapertussis, Bordetella bronchiseprica) в мазках со слизистой оболочки носоглотки методом ПЦР</t>
  </si>
  <si>
    <t>A26.08.050.001</t>
  </si>
  <si>
    <t>Определение ДНК возбудителей коклюша (Bordetella pertussis, Bordetella parapertussis, Bordetella bronchiseprica) в мазках со слизистой оболочки ротоглотки методом ПЦР</t>
  </si>
  <si>
    <t>A26.09.024</t>
  </si>
  <si>
    <t>Микробиологическое (культуральное) исследование мокроты на дрожжевые грибы</t>
  </si>
  <si>
    <t>A26.09.048.001</t>
  </si>
  <si>
    <t>Определение ДНК возбудителей коклюша (Bordetella pertussis, Bordetella parapertussis, Bordetella bronchiseprica) в мокроте (индуцированной мокроте, фаринго-трахеальных аспиратах) методом ПЦР</t>
  </si>
  <si>
    <t>A26.19.027.002</t>
  </si>
  <si>
    <t>Определение ДНК листерий (Listeria monocytogenes) в кале или меконии методом ПЦР, количественное исследование</t>
  </si>
  <si>
    <t>A26.19.039</t>
  </si>
  <si>
    <t>Определение антигенов ротавирусов (Rotavirus gr.A) в образцах фекалий</t>
  </si>
  <si>
    <t>A26.20.048</t>
  </si>
  <si>
    <t>Молекулярно-биологическое исследование влагалищного отделяемого на грибы рода кандида (Candida spp.) с уточнением вида</t>
  </si>
  <si>
    <t>A26.21.026</t>
  </si>
  <si>
    <t>Микробиологическое (культуральное) исследование эякулята на аэробные и факультативно-анаэробные условно-патогенные микроорганизмы</t>
  </si>
  <si>
    <t>A26.21.044.001</t>
  </si>
  <si>
    <t>Определение ДНК грибов рода кандида (Candida spp.) с уточнением вида в секрете предстательной железы методом ПЦР</t>
  </si>
  <si>
    <t>A26.23.005</t>
  </si>
  <si>
    <t>Микробиологическое (культуральное) исследование спинномозговой жидкости на листерии (Listeria monocytogenes)</t>
  </si>
  <si>
    <t>A26.23.014</t>
  </si>
  <si>
    <t>Микробиологическое (культуральное) исследование спинномозговой жидкости на мицелиальные грибы</t>
  </si>
  <si>
    <t>A26.23.017.001</t>
  </si>
  <si>
    <t>Определение ДНК листерий (Listeria monocytogenes) в спинномозговой жидкости методом ПЦР, качественное исследование</t>
  </si>
  <si>
    <t>A26.23.017.002</t>
  </si>
  <si>
    <t>Определение ДНК листерий (Listeria monocytogenes) в спинномозговой жидкости методом ПЦР, количественное исследование</t>
  </si>
  <si>
    <t>A26.25.004</t>
  </si>
  <si>
    <t>Микробиологическое (культуральное) исследование отделяемого из ушей на дрожжевые грибы</t>
  </si>
  <si>
    <t>A26.30.006</t>
  </si>
  <si>
    <t>Определение чувствительности микроорганизмов к бактериофагам</t>
  </si>
  <si>
    <t>A26.30.019.001</t>
  </si>
  <si>
    <t>Определение ДНК листерии (Listeria monocytogenes) в амниотической жидкости методом ПЦР, качественное исследование</t>
  </si>
  <si>
    <t>A26.30.019.002</t>
  </si>
  <si>
    <t>Определение ДНК листерии (Listeria monocytogenes) в амниотической жидкости методом ПЦР, количественное исследование</t>
  </si>
  <si>
    <t>A26.30.020.001</t>
  </si>
  <si>
    <t>Определение ДНК листерии (Listeria monocytogenes) в ворсинках хориона, биоптатах или пунктатах тканей внутренних органов методом ПЦР, качественное исследование</t>
  </si>
  <si>
    <t>A26.30.020.002</t>
  </si>
  <si>
    <t>Определение ДНК листерии (Listeria monocytogenes) в ворсинках хориона, биоптатах или пунктатах тканей внутренних органов методом ПЦР, количественное исследование</t>
  </si>
  <si>
    <t xml:space="preserve">ОБЪЕДИНЕННЫЕ ИССЛЕДОВАНИЯ </t>
  </si>
  <si>
    <t>Определение РНК вирусов А/В в мазках со слизистой оболочки носоглотки методом ПЦР</t>
  </si>
  <si>
    <t>A26.08.019.001</t>
  </si>
  <si>
    <t>Определение РНК вируса гриппа A (Influenza virus A) в мазках со слизистой оболочки носоглотки методом ПЦР</t>
  </si>
  <si>
    <t>A26.08.019.002</t>
  </si>
  <si>
    <t>Определение РНК вируса гриппа B (Influenza virus B) в мазках со слизистой оболочки носоглотки методом ПЦР</t>
  </si>
  <si>
    <t>Определение РНК  ОРВИ в мазках со слизистой оболочки носоглотки методом ПЦР</t>
  </si>
  <si>
    <t>A26.08.020.001</t>
  </si>
  <si>
    <t>Определение РНК респираторно-синцитиального вируса (Human Respiratory Syncytial virus) в мазках со слизистой оболочки носоглотки методом ПЦР</t>
  </si>
  <si>
    <t>A26.08.022.001</t>
  </si>
  <si>
    <t>Определение ДНК аденовируса (Human Adenovirus) в мазках со слизистой оболочки носоглотки методом ПЦР</t>
  </si>
  <si>
    <t>A26.08.023.001</t>
  </si>
  <si>
    <t>Определение РНК метапневмовируса (Human Metapneumo virus) в мазках со слизистой оболочки носоглотки методом ПЦР</t>
  </si>
  <si>
    <t>A26.08.024.001</t>
  </si>
  <si>
    <t>Определение РНК вирусов парагриппа (Human Parainfluenza virus) в мазках со слизистой оболочки носоглотки методом ПЦР</t>
  </si>
  <si>
    <t>A26.08.025.001</t>
  </si>
  <si>
    <t>Определение РНК риновирусов (Human Rhinovirus) в мазках со слизистой оболочки носоглотки методом ПЦР</t>
  </si>
  <si>
    <t>A26.08.026.001</t>
  </si>
  <si>
    <t>Определение ДНК бокавируса (Human Bocavirus) в мазках со слизистой оболочки носоглотки методом ПЦР</t>
  </si>
  <si>
    <t>Определение ДНК Mycoplasma pneumoniae  и Chlamydophila pneumoniae в мазках со слизистой оболочки носоглотки методом ПЦР</t>
  </si>
  <si>
    <t>A26.08.029.001</t>
  </si>
  <si>
    <t>Определение ДНК Mycoplasma pneumoniae в мазках со слизистой оболочки носоглотки методом ПЦР</t>
  </si>
  <si>
    <t>A26.08.030.001</t>
  </si>
  <si>
    <t>Определение ДНК Chlamydophila pneumoniae в мазках со слизистой оболочки носоглотки методом ПЦР</t>
  </si>
  <si>
    <t>Определение РНК вирусов А/В в мазках со слизистой оболочки ротоглотки методом ПЦР</t>
  </si>
  <si>
    <t>A26.08.038.001</t>
  </si>
  <si>
    <t>Определение РНК вируса гриппа A (Influenza virus A) в мазках со слизистой оболочки ротоглотки методом ПЦР</t>
  </si>
  <si>
    <t>A26.08.038.002</t>
  </si>
  <si>
    <t>Определение РНК вируса гриппа B (Influenza virus B) в мазках со слизистой оболочки ротоглотки методом ПЦР</t>
  </si>
  <si>
    <t>Определение РНК  ОРВИ в мазках со слизистой оболочки ротоглотки методом ПЦР</t>
  </si>
  <si>
    <t>A26.08.039.001</t>
  </si>
  <si>
    <t>Определение РНК респираторно-синцитиального вируса (Human Respiratory Syncytial virus) в мазках со слизистой оболочки ротоглотки методом ПЦР</t>
  </si>
  <si>
    <t>A26.08.040.001</t>
  </si>
  <si>
    <t>Определение ДНК аденовируса (Human Adenovirus) в мазках со слизистой оболочки ротоглотки методом ПЦР</t>
  </si>
  <si>
    <t>A26.08.041.001</t>
  </si>
  <si>
    <t>Определение РНК метапневмовируса (Human Metapneumovirus) в мазках со слизистой оболочки ротоглотки методом ПЦР</t>
  </si>
  <si>
    <t>A26.08.042.001</t>
  </si>
  <si>
    <t>Определение РНК вирусов парагриппа (Human Parainfluenza virus) в мазках со слизистой оболочки ротоглотки методом ПЦР</t>
  </si>
  <si>
    <t>A26.08.043.001</t>
  </si>
  <si>
    <t>Определение РНК риновирусов (Human Rhinovirus) в мазках со слизистой оболочки ротоглотки методом ПЦР</t>
  </si>
  <si>
    <t>A26.08.044.001</t>
  </si>
  <si>
    <t>Определение ДНК бокавируса (Human Bocavirus) в мазках со слизистой оболочки ротоглотки методом ПЦР</t>
  </si>
  <si>
    <t>A26.08.045.001</t>
  </si>
  <si>
    <t>Определение РНК коронавирусов 229E, OC43, NL63, HKUI (Human Coronavirus) в мазках со слизистой оболочки ротоглотки методом ПЦР</t>
  </si>
  <si>
    <t>Определение ДНК Mycoplasma pneumoniae  и Chlamydophila pneumoniae в мазках со слизистой оболочки ротоглотки методом ПЦР</t>
  </si>
  <si>
    <t>A26.08.048.001</t>
  </si>
  <si>
    <t>Определение ДНК Mycoplasma pneumoniae в мазках со слизистой оболочки ротоглотки методом ПЦР</t>
  </si>
  <si>
    <t>A26.08.049.001</t>
  </si>
  <si>
    <t>Определение ДНК Chlamydophila pneumoniae в мазках со слизистой оболочки ротоглотки методом ПЦР</t>
  </si>
  <si>
    <t>A26.08.067.001</t>
  </si>
  <si>
    <t>Определение ДНК гонококка (Neisseria gonorrhoeae) в мазках со слизистой оболочки ротоглотки методом ПЦР</t>
  </si>
  <si>
    <t>Определение РНК  ОРВИ в бронхоальвеолярной лаважной жидкости  методом ПЦР</t>
  </si>
  <si>
    <t>A26.09.017.001</t>
  </si>
  <si>
    <t>Определение РНК респираторно-синцитиального вируса (Respiratory Syncytial virus) в бронхоальвеолярной лаважной жидкости методом ПЦР</t>
  </si>
  <si>
    <t>A26.09.018.001</t>
  </si>
  <si>
    <t>Определение ДНК аденовируса в бронхоальвеолярной лаважной жидкости методом ПЦР</t>
  </si>
  <si>
    <t>A26.09.020.001</t>
  </si>
  <si>
    <t>Определение РНК коронавирусов 229E, OC43, NL63, HKUI (Human Coronavirus) в бронхоальвеолярной лаважной жидкости методом ПЦР</t>
  </si>
  <si>
    <t>A26.09.055.001</t>
  </si>
  <si>
    <t>Определение РНК метапневмовируса (Human Metapneumovirus) в бронхоальвеолярной лаважной жидкости методом ПЦР</t>
  </si>
  <si>
    <t>A26.09.056.001</t>
  </si>
  <si>
    <t>Определение РНК вирусов парагриппа (Human Parainfluenza virus) в бронхоальвеолярной лаважной жидкости методом ПЦР</t>
  </si>
  <si>
    <t>A26.09.057.001</t>
  </si>
  <si>
    <t>Определение РНК риновирусов (Human Rhinovirus) в бронхоальвеолярной лаважной жидкости методом ПЦР</t>
  </si>
  <si>
    <t>A26.09.058.001</t>
  </si>
  <si>
    <t>Определение ДНК бокавируса (Human Bocavirus) в бронхоальвеолярной лаважной жидкости методом ПЦР</t>
  </si>
  <si>
    <t>Определение РНК вирусов А/В в бронхоальвеолярной лаважной жидкости методом ПЦР</t>
  </si>
  <si>
    <t>A26.09.019.001</t>
  </si>
  <si>
    <t>Определение РНК вируса гриппа A в бронхоальвеолярной лаважной жидкости методом ПЦР</t>
  </si>
  <si>
    <t>A26.09.019.002</t>
  </si>
  <si>
    <t>Определение РНК вируса гриппа B в бронхоальвеолярной лаважной жидкости методом ПЦР</t>
  </si>
  <si>
    <t>Определение ДНК Mycoplasma pneumoniae  и Chlamydophila pneumoniae в бронхоальвеолярной лаважной жидкости  методом ПЦР</t>
  </si>
  <si>
    <t>A26.09.062.001</t>
  </si>
  <si>
    <t>Определение ДНК Mycoplasma pneumoniae в бронхоальвеолярной лаважной жидкости методом ПЦР</t>
  </si>
  <si>
    <t>A26.09.063.001</t>
  </si>
  <si>
    <t>Определение ДНК Chlamydophila pneumoniae в бронхоальвеолярной лаважной жидкости методом ПЦР</t>
  </si>
  <si>
    <t>Определение РНК вирусов А/В в мокроте методом ПЦР</t>
  </si>
  <si>
    <t>A26.09.036.001</t>
  </si>
  <si>
    <t>Определение РНК вируса гриппа A в мокроте (индуцированной мокроте, фаринго-трахеальных аспиратах) методом ПЦР</t>
  </si>
  <si>
    <t>A26.09.036.002</t>
  </si>
  <si>
    <t>Определение РНК вируса гриппа B в мокроте (индуцированной мокроте, фаринго-трахеальных аспиратах) методом ПЦР</t>
  </si>
  <si>
    <t>Определение РНК  ОРВИ в мокроте   методом ПЦР</t>
  </si>
  <si>
    <t>A26.09.037.001</t>
  </si>
  <si>
    <t>Определение РНК респираторно-синцитиального вируса (Human Respiratory Syncytial virus) в мокроте (индуцированной мокроте, фаринго-трахеальных аспиратах) методом ПЦР</t>
  </si>
  <si>
    <t>A26.09.038.001</t>
  </si>
  <si>
    <t>Определение ДНК аденовируса (Human Adenovirus) в мокроте (индуцированной мокроте, фаринго-трахеальных аспиратах) методом ПЦР</t>
  </si>
  <si>
    <t>A26.09.039.001</t>
  </si>
  <si>
    <t>Определение РНК метапневмовируса (Human Metapneumo virus) в мокроте (индуцированной мокроте, фаринго-трахеальных аспиратах) методом ПЦР</t>
  </si>
  <si>
    <t>A26.09.040.001</t>
  </si>
  <si>
    <t>Определение РНК вирусов парагриппа (Human Parainfluenza virus) в мокроте (индуцированной мокроте, фаринго-трахеальных аспиратах) методом ПЦР</t>
  </si>
  <si>
    <t>A26.09.041.001</t>
  </si>
  <si>
    <t>Определение РНК риновирусов (Human Rhinovirus) в мокроте (индуцированной мокроте, фаринго-трахеальных аспиратах) методом ПЦР</t>
  </si>
  <si>
    <t>A26.09.042.001</t>
  </si>
  <si>
    <t>Определение ДНК бокавируса (Human Bocavirus) в мокроте (индуцированной мокроте, фаринго-трахеальных аспиратах) методом ПЦР</t>
  </si>
  <si>
    <t>A26.09.043.001</t>
  </si>
  <si>
    <t>Определение РНК коронавирусов 229E, OC43, NL63, HKUI (Human Coronavirus) в мокроте (индуцированной мокроте, фаринго-трахеальных аспиратах) методом ПЦР</t>
  </si>
  <si>
    <t>Определение ДНК Mycoplasma pneumoniae  и Chlamydophila pneumoniae в мокроте методом ПЦР</t>
  </si>
  <si>
    <t>A26.09.046.001</t>
  </si>
  <si>
    <t>Определение ДНК Mycoplasma pneumoniae в мокроте (индуцированной мокроте, фаринго-трахеальных аспиратах) методом ПЦР</t>
  </si>
  <si>
    <t>A26.09.047.001</t>
  </si>
  <si>
    <t>Определение ДНК Chlamydophila pneumoniae в мокроте (индуцированной мокроте, фаринго-трахеальных аспиратах) методом ПЦР</t>
  </si>
  <si>
    <t>Определение ДНК (РНК) микроорганизмов рода Шигелла (Shigella spp.) и энтероинвазивных E. coli (EIEC), Сальмонелла (Salmonella spp.) и термофильных Кампилобактерий (Campylobacter spp.), аденовирусов группы F (Adenovirus F) и ротавирусов группы А (Rotavirus A), норовирусов 2 генотипа (Norovirus 2 генотип) и астровирусов (Astrovirus) в образцах фекалий методом ПЦР (ОКИ-скрин)</t>
  </si>
  <si>
    <t>A26.19.063.001</t>
  </si>
  <si>
    <t>Определение ДНК микроорганизмов рода шигелла (Shigella spp.) в образцах фекалий методом ПЦР</t>
  </si>
  <si>
    <t>A26.19.064.001</t>
  </si>
  <si>
    <t>Определение ДНК микроорганизмов рода сальмонелла (Salmonella spp.) в образцах фекалий методом ПЦР</t>
  </si>
  <si>
    <t>A26.19.068.001</t>
  </si>
  <si>
    <t>Определение ДНК патогенных кампилобактерий (Campylobacter jejuni/ coli) в образцах фекалий методом ПЦР</t>
  </si>
  <si>
    <t>A26.19.074.001</t>
  </si>
  <si>
    <t>Определение РНК ротавирусов (Rotavirus gr.A) в образцах фекалий методом ПЦР</t>
  </si>
  <si>
    <t>A26.19.075.001</t>
  </si>
  <si>
    <t>Определение РНК калицивирусов (норовирусов, саповирусов) (Caliciviridae (Norovirus, Sapovirus)) в образцах фекалий методом ПЦР</t>
  </si>
  <si>
    <t>A26.19.076.001</t>
  </si>
  <si>
    <t>Определение РНК астровирусов (Astrovirus) в образцах фекалий методом ПЦР</t>
  </si>
  <si>
    <t>Определение ДНК вирулентных и авирулентных штаммов Yersinia enterocolitica и штаммов Yersinia pseudotuberculosis в образцах фекалий методом ПЦР</t>
  </si>
  <si>
    <t>A26.19.066.001</t>
  </si>
  <si>
    <t>Определение ДНК возбудителя иерсиниоза (Yersinia enterocolitica) в образцах фекалий методом ПЦР</t>
  </si>
  <si>
    <t>A26.19.067.001</t>
  </si>
  <si>
    <t>Определение ДНК возбудителя псевдотуберкулеза (Yersinia pseudotuberculosis) в образцах фекалий методом ПЦР</t>
  </si>
  <si>
    <t>Определение ДНК Ureaplasma parvum, Ureaplasma urealyticum и Mycoplasma hominis в отделяемом слизистых оболочек женских половых органов   методом  ПЦР</t>
  </si>
  <si>
    <t>A26.20.034.001</t>
  </si>
  <si>
    <t>Определение ДНК возбудителей инфекции передаваемые половым путем (Neisseria gonorrhoeae, Trichomonas vaginalis, Chlamydia trachomatis, Mycoplasma genitalium) в отделяемом слизистых женских половых органов методом ПЦР</t>
  </si>
  <si>
    <t xml:space="preserve">Определение ДНК Neisseria gonorrhoeae, Chlamydia trachomatis, Mycoplasma genitalium и Trichomonas vaginalis  в отделяемом слизистых оболочек женских половых органов методом ПЦР </t>
  </si>
  <si>
    <t>A26.20.032.001</t>
  </si>
  <si>
    <t>Определение ДНК Gardnerella vaginalis, Atopobium vaginae, Lactobacillus spp. и общего количества бактерий во влагалищном отделяемом методом ПЦР, количественное исследование</t>
  </si>
  <si>
    <t>A26.20.033.001</t>
  </si>
  <si>
    <t>Определение ДНК условно-патогенных генитальных микоплазм (Ureaplasma parvum, Ureaplasma urealyticum, Mycoplasma hominis) в отделяемом женских половых органов методом ПЦР, количественное исследование</t>
  </si>
  <si>
    <t>Определение ДНК Ureaplasma parvum, Ureaplasma urealyticum и Mycoplasma hominis в отделяемом уретры  методом  ПЦР</t>
  </si>
  <si>
    <t>A26.21.035.001</t>
  </si>
  <si>
    <t>Определение ДНК условно-патогенных генитальных микоплазм (Ureaplasma parvum, Ureaplasma urealyticum, Mycoplasma hominis) в отделяемом из уретры методом ПЦР, количественное исследование</t>
  </si>
  <si>
    <t>A26.21.036.001</t>
  </si>
  <si>
    <t>Определение ДНК возбудителей инфекции передаваемые половым путем (Neisseria gonorrhoeae, Trichomonas vaginalis, Chlamydia trachomatis, Mycoplasma genitalium) в отделяемом из уретры методом ПЦР</t>
  </si>
  <si>
    <t xml:space="preserve">Определение ДНК Neisseria gonorrhoeae, Chlamydia trachomatis, Mycoplasma genitalium и Trichomonas vaginalis  в сперме  методом ПЦР </t>
  </si>
  <si>
    <t>A26.21.020</t>
  </si>
  <si>
    <t>Молекулярно-биологическое исследование спермы на хламидии (Chlamidia trachomatis)</t>
  </si>
  <si>
    <t>A26.21.021</t>
  </si>
  <si>
    <t>Молекулярно-биологическое исследование спермы на микоплазму гениталиум (Mycoplasma genitalium)</t>
  </si>
  <si>
    <t>A26.21.024</t>
  </si>
  <si>
    <t>Молекулярно-биологическое исследование спермы на гонококк (Neisseria gonorrhoeae)</t>
  </si>
  <si>
    <t>A26.21.025</t>
  </si>
  <si>
    <t>Молекулярно-биологическое исследование спермы на трихомонас вагиналис (Trichomonas vaginalis)</t>
  </si>
  <si>
    <t>Определение ДНК Ureaplasma parvum, Ureaplasma urealyticum и Mycoplasma hominis в сперме  методом  ПЦР</t>
  </si>
  <si>
    <t>A26.21.022</t>
  </si>
  <si>
    <t>Молекулярно-биологическое исследование спермы на микоплазму хоминис (Mycoplasma hominis)</t>
  </si>
  <si>
    <t>A26.21.034.001</t>
  </si>
  <si>
    <t>Определение ДНК возбудителей инфекции передаваемые половым путем (Neisseria gonorrhoeae, Trichomonas vaginalis, Chlamydia trachomatis, Mycoplasma genitalium) в секрете простаты методом ПЦР</t>
  </si>
  <si>
    <t>Определение ДНК Ureaplasma parvum, Ureaplasma urealyticum и Mycoplasma hominis в секрете предстательной железы  методом  ПЦР</t>
  </si>
  <si>
    <t>A26.21.042.001</t>
  </si>
  <si>
    <t>Определение ДНК микоплазмы человеческой (Mycoplasma hominis) в секрете предстательной железы методом ПЦР</t>
  </si>
  <si>
    <t>A26.21.043.001</t>
  </si>
  <si>
    <t>Определение ДНК уреаплазм (Ureaplasma spp.) в секрете простаты методом ПЦР</t>
  </si>
  <si>
    <t>A26.21.045.001</t>
  </si>
  <si>
    <t>Определение ДНК уреаплазм (Ureaplasma spp.) с уточнением вида в секрете предстательной железы методом ПЦР</t>
  </si>
  <si>
    <t>Определение ДНК Neisseria meningitidis, Haemophilus influenzae и Streptococcus pneumoniae  в спинномозговой жидкости методом ПЦР</t>
  </si>
  <si>
    <t>A26.23.025.001</t>
  </si>
  <si>
    <t>Определение ДНК гемофильной палочки (Haemophilus influenzae) в спинномозговой жидкости методом ПЦР</t>
  </si>
  <si>
    <t>A26.23.026.001</t>
  </si>
  <si>
    <t>Определение ДНК менингококка (Neisseria meningitidis) в спинномозговой жидкости методом ПЦР</t>
  </si>
  <si>
    <t>A26.23.027.001</t>
  </si>
  <si>
    <t>Определение ДНК пневмококка (Streptococcus pneumoniae) в спинномозговой жидкости методом ПЦР</t>
  </si>
  <si>
    <t>Определение РНК/ДНК возбудителей инфекций, передающихся иксодовыми клещами TBEV, Borellia burgdorferi sl, Anaplas-ma phagocytophillum, Ehrlichia chaffeensis / Ehrlichia muris в спинномозговой жидкости методом ПЦР</t>
  </si>
  <si>
    <t>A26.23.033.001</t>
  </si>
  <si>
    <t>Определение ДНК возбудителей иксодовых клещевых боррелиозов группы Borrelia burgdorferi sensu lato в спинномозговой жидкости методом ПЦР</t>
  </si>
  <si>
    <t xml:space="preserve">Определение ДНК Neisseria gonorrhoeae, Chlamydia trachomatis, Mycoplasma genitalium и Trichomonas vaginalis  в отделяемом коньюктивы глаза методом ПЦР </t>
  </si>
  <si>
    <t>A26.26.007.001</t>
  </si>
  <si>
    <t>Определение ДНК хламидии трахоматис (Chlamydia trachomatis) в отделяемом конъюнктивы методом ПЦР</t>
  </si>
  <si>
    <t>A26.26.024.001</t>
  </si>
  <si>
    <t>Определение ДНК гонококка (Neisseria gonorrhoeae) в отделяемом конъюнктивы методом ПЦР</t>
  </si>
  <si>
    <t>Определение ДНК Ureaplasma parvum, Ureaplasma urealyticum и Mycoplasma hominis в моче  методом  ПЦР</t>
  </si>
  <si>
    <t>A26.28.018.001</t>
  </si>
  <si>
    <t>Определение ДНК микоплазмы хоминис (Mycoplasma hominis) в моче методом ПЦР, качественное исследование</t>
  </si>
  <si>
    <t>A26.28.019.001</t>
  </si>
  <si>
    <t>Определение ДНК уреаплазм (Ureaplasma spp.) в моче методом ПЦР, качественное исследование</t>
  </si>
  <si>
    <t>A26.28.024.001</t>
  </si>
  <si>
    <t>Определение ДНК уреаплазм (Ureaplasma spp.) с уточнением вида в моче методом ПЦР</t>
  </si>
  <si>
    <t>A26.28.022.001</t>
  </si>
  <si>
    <t>Определение ДНК возбудителей инфекции передаваемые половым путем (Neisseria gonorrhoeae, Trichomonas vaginalis, Chlamydia trachomatis, Mycoplasma genitalium) в моче методом ПЦР</t>
  </si>
  <si>
    <t>Определение РНК/ДНК возбудителей инфекций, передающихся иксодовыми клещами TBEV, Borellia burgdorferi sl, Anaplas-ma phagocytophillum, Ehrlichia chaffeensis / Ehrlichia muris в крови методом ПЦР</t>
  </si>
  <si>
    <t xml:space="preserve">единица </t>
  </si>
  <si>
    <t>A26.01.024.001</t>
  </si>
  <si>
    <t>Определение ДНК вируса простого герпеса 1 и 2 типов (Herpes simplex virus types 1, 2) в везикулярной жидкости, соскобах с высыпаний методом ПЦР</t>
  </si>
  <si>
    <t>A26.04.005.001</t>
  </si>
  <si>
    <t>Определение ДНК вируса Эпштейна - Барр (Epstein - Barr virus) в синовиальной жидкости методом ПЦР, качественное исследование</t>
  </si>
  <si>
    <t>A26.05.009</t>
  </si>
  <si>
    <t>Микроскопическое исследование "толстой капли" и "тонкого" мазка крови на малярийные плазмодии</t>
  </si>
  <si>
    <t>A26.05.011.001</t>
  </si>
  <si>
    <t>Определение ДНК вируса Эпштейна-Барр (Epstein - Barr virus) методом ПЦР в периферической и пуповинной крови, качественное исследование</t>
  </si>
  <si>
    <t>A26.05.012.001</t>
  </si>
  <si>
    <t>Определение ДНК хламидий (Chlamydia spp.) в крови методом ПЦР</t>
  </si>
  <si>
    <t>A26.05.013.001</t>
  </si>
  <si>
    <t>Определение ДНК токсоплазмы (Toxoplasma gondii) методом ПЦР в периферической и пуповинной крови</t>
  </si>
  <si>
    <t>A26.05.017.001</t>
  </si>
  <si>
    <t>Определение ДНК цитомегаловируса (Cytomegalovirus) методом ПЦР в периферической и пуповинной крови, качественное исследование</t>
  </si>
  <si>
    <t>A26.05.019.001</t>
  </si>
  <si>
    <t>Определение РНК вируса гепатита C (Hepatitis C virus) в крови методом ПЦР, качественное исследование</t>
  </si>
  <si>
    <t>A26.05.021.002</t>
  </si>
  <si>
    <t>Определение РНК вируса иммунодефицита человека методом ПЦР, качественное исследование</t>
  </si>
  <si>
    <t>A26.05.030</t>
  </si>
  <si>
    <t>Молекулярно-биологическое исследование крови на вирус гепатита A (Hepatitis A virus)</t>
  </si>
  <si>
    <t>A26.05.030.001</t>
  </si>
  <si>
    <t>Определение РНК вируса гепатита A (Hepatitis A virus) в крови методом ПЦР</t>
  </si>
  <si>
    <t>A26.05.032.001</t>
  </si>
  <si>
    <t>Определение ДНК парвовируса B19 (Parvovirus B19) методом ПЦР в периферической и пуповинной крови, качественное исследование</t>
  </si>
  <si>
    <t>A26.05.033</t>
  </si>
  <si>
    <t>Молекулярно-биологическое исследование периферической и пуповинной крови на вирус герпеса 6 типа (HHV6)</t>
  </si>
  <si>
    <t>A26.05.033.001</t>
  </si>
  <si>
    <t>Определение ДНК вируса герпеса 6 типа (HHV6) методом ПЦР в периферической и пуповинной крови, качественное исследование</t>
  </si>
  <si>
    <t>A26.05.035.001</t>
  </si>
  <si>
    <t>Определение ДНК вируса простого герпеса 1 и 2 типов (Herpes simplex virus types 1, 2) методом ПЦР в крови, качественное исследование</t>
  </si>
  <si>
    <t>A26.05.060.001</t>
  </si>
  <si>
    <t>Определение РНК вируса Крымской-Конго геморрагической лихорадки (Crimean-Congo hemorrhagic fever) в крови методом ПЦР</t>
  </si>
  <si>
    <t>A26.05.066</t>
  </si>
  <si>
    <t>Молекулярно-биологическое исследование крови на вирус Западного Нила (West Nile virus)</t>
  </si>
  <si>
    <t>A26.06.012</t>
  </si>
  <si>
    <t>Определение антител к бруцеллам (Brucella spp.) в крови</t>
  </si>
  <si>
    <t>A26.06.036</t>
  </si>
  <si>
    <t>Определение антигена (HbsAg) вируса гепатита B (Hepatitis B virus) в крови</t>
  </si>
  <si>
    <t>A26.06.036.001</t>
  </si>
  <si>
    <t>Определение антигена (HBsAg) вируса гепатита B (Hepatitis B virus) в крови, качественное исследование</t>
  </si>
  <si>
    <t>A26.06.041</t>
  </si>
  <si>
    <t>Определение антител к вирусу гепатита C (Hepatitis C virus) в крови</t>
  </si>
  <si>
    <t>A26.06.112</t>
  </si>
  <si>
    <t>Определение антител к вирусу паротита (Mumps virus) в крови</t>
  </si>
  <si>
    <t>A26.07.007.001</t>
  </si>
  <si>
    <t>Определение ДНК цитомегаловируса (Cytomegalovirus) методом ПЦР в слюне, качественное исследование</t>
  </si>
  <si>
    <t>A26.07.008</t>
  </si>
  <si>
    <t>Молекулярно-биологическое исследование слюны на вирус герпеса человека 6 типа (HHV 6)</t>
  </si>
  <si>
    <t>A26.07.009.001</t>
  </si>
  <si>
    <t>Определение ДНК парвовируса B19 (Parvo virus B19) методом ПЦР в слюне, качественное исследование</t>
  </si>
  <si>
    <t>A26.08.027.001</t>
  </si>
  <si>
    <t>Определение РНК коронавируса ТОРС (SARS-cov) в мазках со слизистой оболочки носоглотки методом ПЦР</t>
  </si>
  <si>
    <t>A26.08.014</t>
  </si>
  <si>
    <t>Молекулярно-биологическое исследование отделяемого верхних дыхательных путей на микоплазму хоминис (Mycoplasma hominis)</t>
  </si>
  <si>
    <t>A26.08.050</t>
  </si>
  <si>
    <t>Молекулярно-биологическое исследование мазков со слизистой оболочки ротоглотки на возбудителей коклюша (Bordetella pertussis, Bordetella parapertussis, Bordetella bronchiseprica)</t>
  </si>
  <si>
    <t>A26.08.057.001</t>
  </si>
  <si>
    <t>Определение ДНК парвовируса B19 (Parvovirus B19) в мазках со слизистой оболочки ротоглотки методом ПЦР, качественное исследование</t>
  </si>
  <si>
    <t>A26.08.058.001</t>
  </si>
  <si>
    <t>Определение ДНК цитомегаловируса (Cytomegalovirus) в мазках со слизистой оболочки ротоглотки методом ПЦР, качественное исследование</t>
  </si>
  <si>
    <t>A26.08.059.001</t>
  </si>
  <si>
    <t>Определение ДНК вируса Эпштейна-Барр (Epstein - Barr virus) в мазках со слизистой оболочки ротоглотки методом ПЦР, качественное исследование</t>
  </si>
  <si>
    <t>A26.08.060.001</t>
  </si>
  <si>
    <t>Определение ДНК вируса герпеса 6 типа (HHV6) в мазках со слизистой оболочки ротоглотки методом ПЦР, качественное исследование</t>
  </si>
  <si>
    <t>A26.09.045</t>
  </si>
  <si>
    <t>Молекулярно-биологическое исследование мокроты (индуцированной мокроты, фаринго-трахеальных аспиратов) на коронавирус БВРС (MERS-cov)</t>
  </si>
  <si>
    <t>A26.09.071.001</t>
  </si>
  <si>
    <t>Определение ДНК цитомегаловируса (Cytomegalovirus) в мокроте, бронхоальвеолярной лаважной жидкости методом ПЦР</t>
  </si>
  <si>
    <t>A26.16.002</t>
  </si>
  <si>
    <t>Микроскопическое исследование дуоденального содержимого на яйца и личинки гельминтов</t>
  </si>
  <si>
    <t>A26.19.005</t>
  </si>
  <si>
    <t>Микробиологическое (культуральное) исследование фекалий/ректального мазка на патогенные кампилобактерии (Campylobacter jejuni/coli)</t>
  </si>
  <si>
    <t>A26.19.010.001</t>
  </si>
  <si>
    <t>Микроскопическое исследование кала на гельминты с применением методов обогащения</t>
  </si>
  <si>
    <t>A26.19.011</t>
  </si>
  <si>
    <t>Микроскопическое исследование кала на простейшие</t>
  </si>
  <si>
    <t>A26.19.011.001</t>
  </si>
  <si>
    <t>Микроскопическое исследование кала на простейшие с применением методов обогащения</t>
  </si>
  <si>
    <t>A26.19.013</t>
  </si>
  <si>
    <t>Исследование биологических объектов, обнаруженных в фекалиях, с целью определения их биологического вида</t>
  </si>
  <si>
    <t>A26.19.068</t>
  </si>
  <si>
    <t>Молекулярно-биологическое исследование фекалий на патогенные кампилобактерии (Campylobacter jejuni/coli)</t>
  </si>
  <si>
    <t>A26.19.082</t>
  </si>
  <si>
    <t>Микробиологическое (культуральное) исследование фекалий/ректального мазка на возбудитель иерсиниоза (Yersinia enterocolitica) с определением чувствительности к антибактериальным препаратам</t>
  </si>
  <si>
    <t>A26.19.083</t>
  </si>
  <si>
    <t>Микробиологическое (культуральное) исследование фекалий/ректального мазка на возбудитель псевдотуберкулеза (Yersinia pseudotuberculosis) с определением чувствительности к антибактериальным препаратам</t>
  </si>
  <si>
    <t>A26.19.084</t>
  </si>
  <si>
    <t>Микробиологическое (культуральное) исследование фекалий/ректального мазка на патогенные кампилобактерии (Campylobacter jejuni/coli) с определением чувствительности к антибактериальным препаратам</t>
  </si>
  <si>
    <t>A26.19.089</t>
  </si>
  <si>
    <t>Иммунохроматографическое экспресс-исследование кала на ротавирус</t>
  </si>
  <si>
    <t>A26.19.090</t>
  </si>
  <si>
    <t>Иммунохроматографическое экспресс-исследование кала на аденовирус</t>
  </si>
  <si>
    <t>A26.20.009.005</t>
  </si>
  <si>
    <t>Определение ДНК вирусов папилломы человека (Papilloma virus) 16 и 18 типов в отделяемом (соскобе) из цервикального канала методом ПЦР, качественное исследование</t>
  </si>
  <si>
    <t>A26.20.010.001</t>
  </si>
  <si>
    <t>Определение ДНК вируса простого герпеса 1 и 2 типов (Herpes simplex virus types 1, 2) в отделяемом из цервикального канала</t>
  </si>
  <si>
    <t>A26.20.011.001</t>
  </si>
  <si>
    <t>Определение ДНК цитомегаловируса (Cytomegalovirus) в отделяемом из цервикального канала методом ПЦР, качественное исследование</t>
  </si>
  <si>
    <t>A26.20.012.002</t>
  </si>
  <si>
    <t>Определение ДНК вирусов папилломы человека (Papilloma virus) высокого канцерогенного риска в отделяемом из влагалища методом ПЦР, качественное исследование</t>
  </si>
  <si>
    <t>A26.20.012.005</t>
  </si>
  <si>
    <t>Определение ДНК 16 и 18 типов вирусов папилломы человека (Papilloma virus) высокого канцерогенного риска в отделяемом из влагалища методом ПЦР, качественное исследование</t>
  </si>
  <si>
    <t>A26.20.013.001</t>
  </si>
  <si>
    <t>Определение ДНК вируса простого герпеса 1 и 2 типов (Herpes simplex virus types 1, 2) в отделяемом из влагалища методом ПЦР</t>
  </si>
  <si>
    <t>A26.20.014.001</t>
  </si>
  <si>
    <t>Определение ДНК цитомегаловируса (Cytomegalovirus) в отделяемом из влагалища методом ПЦР, качественное исследование</t>
  </si>
  <si>
    <t>A26.20.014.002</t>
  </si>
  <si>
    <t>Определение ДНК цитомегаловируса (Cytomegalovirus) в отделяемом из влагалища методом ПЦР, количественное исследование</t>
  </si>
  <si>
    <t>A26.20.020</t>
  </si>
  <si>
    <t>Молекулярно-биологическое исследование отделяемого слизистых оболочек женских половых органов на хламидию трахоматис (Chlamydia trachomatis)</t>
  </si>
  <si>
    <t>A26.20.020.001</t>
  </si>
  <si>
    <t>Определение ДНК хламидии трахоматис (Chlamydia trachomatis) в отделяемом слизистых оболочек женских половых органов методом ПЦР</t>
  </si>
  <si>
    <t>A26.20.022</t>
  </si>
  <si>
    <t>Молекулярно-биологическое исследование отделяемого слизистых оболочек женских половых органов на гонококк (Neisseria gonorrhoeae)</t>
  </si>
  <si>
    <t>A26.20.022.001</t>
  </si>
  <si>
    <t>Определение ДНК гонококка (Neiseria gonorrhoeae) в отделяемом слизистых оболочек женских половых органов методом ПЦР</t>
  </si>
  <si>
    <t>A26.20.027.001</t>
  </si>
  <si>
    <t>Определение ДНК микоплазмы гениталиум (Mycoplasma genitalium) в отделяемом слизистых оболочек женских половых органов методом ПЦР</t>
  </si>
  <si>
    <t>A26.20.029.001</t>
  </si>
  <si>
    <t>Определение ДНК уреаплазм (Ureaplasma spp.) в отделяемом слизистых оболочек женских половых органов методом ПЦР, качественное исследование</t>
  </si>
  <si>
    <t>A26.20.029.002</t>
  </si>
  <si>
    <t>Определение ДНК уреаплазм (Ureaplasma spp.) в отделяемом слизистых оболочек женских половых органов методом ПЦР, количественное исследование</t>
  </si>
  <si>
    <t>A26.20.030.001</t>
  </si>
  <si>
    <t>Определение ДНК гарднереллы вагиналис (Gadnerella vaginalis) во влагалищном отделяемом методом ПЦР</t>
  </si>
  <si>
    <t>A26.21.007.001</t>
  </si>
  <si>
    <t>Определение ДНК хламидии трахоматис (Chlamydia trachomatis) в отделяемом из уретры методом ПЦР</t>
  </si>
  <si>
    <t>A26.21.009</t>
  </si>
  <si>
    <t>Молекулярно-биологическое исследование отделяемого из уретры на вирус простого герпеса 1 и 2 типов (Herpes simplex virus types 1, 2)</t>
  </si>
  <si>
    <t>A26.21.009.001</t>
  </si>
  <si>
    <t>Определение ДНК вируса простого герпеса 1 и 2 типов (Herpes simplex virus types 1, 2) в отделяемом из уретры методом ПЦР</t>
  </si>
  <si>
    <t>A26.21.010.001</t>
  </si>
  <si>
    <t>Определение ДНК цитомегаловируса (Cytomegalovirus) в отделяемом из уретры методом ПЦР, качественное исследование</t>
  </si>
  <si>
    <t>A26.21.027.001</t>
  </si>
  <si>
    <t>Определение ДНК уреаплазм (Ureaplasma spp.) с уточнением вида в отделяемом из уретры методом ПЦР</t>
  </si>
  <si>
    <t>A26.21.032.001</t>
  </si>
  <si>
    <t>Определение ДНК микоплазмы хоминис (Mycoplasma hominis) в отделяемом из уретры методом ПЦР, качественное исследование</t>
  </si>
  <si>
    <t>A26.21.033.001</t>
  </si>
  <si>
    <t>Определение ДНК уреаплазм (Ureaplasma spp.) в отделяемом из уретры методом ПЦР, качественное исследование</t>
  </si>
  <si>
    <t>A26.21.037.001</t>
  </si>
  <si>
    <t>Определение ДНК хламидии трахоматис (Chlamydia trachomatis) в секрете простаты методом ПЦР</t>
  </si>
  <si>
    <t>A26.21.038.001</t>
  </si>
  <si>
    <t>Определение ДНК гонококка (Neisseria gonorrhoeae) в секрете простаты методом ПЦР</t>
  </si>
  <si>
    <t>A26.23.008.001</t>
  </si>
  <si>
    <t>Определение ДНК вируса простого герпеса 1 и 2 типов (Herpes simplex virus types 1, 2) в спинномозговой жидкости методом ПЦР</t>
  </si>
  <si>
    <t>A26.23.009.001</t>
  </si>
  <si>
    <t>Определение ДНК цитомегаловируса (Cytomegalovirus) в спинномозговой жидкости методом ПЦР, качественное исследование</t>
  </si>
  <si>
    <t>A26.23.010.001</t>
  </si>
  <si>
    <t>Определение ДНК вируса Эпштейна-Барр (virus Epstein-Barr) в спинномозговой жидкости методом ПЦР, качественное исследование</t>
  </si>
  <si>
    <t>A26.23.011</t>
  </si>
  <si>
    <t>Молекулярно-биологическое исследование спинномозговой жидкости на вирус ветряной оспы и опоясывающего лишая (Varicella-Zoster virus)</t>
  </si>
  <si>
    <t>A26.23.011.001</t>
  </si>
  <si>
    <t>Определение ДНК вирусаветряной оспы и опоясывающего лишая (Varicella-Zoster virus) в спинномозговой жидкости методом ПЦР</t>
  </si>
  <si>
    <t>A26.23.015.001</t>
  </si>
  <si>
    <t>Определение ДНК парвовируса B19 (Parvovirus B19) в спинномозговой жидкости методом ПЦР, качественное исследование</t>
  </si>
  <si>
    <t>A26.23.016.001</t>
  </si>
  <si>
    <t>Определение ДНК вируса герпеса 6 типа (HHV6) в спинномозговой жидкости методом ПЦР, качественное исследование</t>
  </si>
  <si>
    <t>A26.26.012.001</t>
  </si>
  <si>
    <t>Определение ДНК вируса простого герпеса 1 и 2 типов (Herpes simplex virus types 1, 2) в отделяемом конъюнктивы методом ПЦР</t>
  </si>
  <si>
    <t>A26.26.013.001</t>
  </si>
  <si>
    <t>Определение ДНК аденовируса (Adenovirus) в отделяемом конъюнктивы методом ПЦР</t>
  </si>
  <si>
    <t>A26.26.014.001</t>
  </si>
  <si>
    <t>Определение ДНК аденовируса (Adenovirus) в соскобах с роговицы методом ПЦР</t>
  </si>
  <si>
    <t>A26.26.015.001</t>
  </si>
  <si>
    <t>Определение ДНК вируса простого герпеса 1 и 2 типов (Herpes simplex virus types 1, 2) в соскобе с роговицы методом ПЦР</t>
  </si>
  <si>
    <t>A26.26.017.001</t>
  </si>
  <si>
    <t>Определение ДНК грибов рода кандида (Candida spp.) с уточнением вида в отделяемом конъюнктивы методом ПЦР</t>
  </si>
  <si>
    <t>A26.28.003</t>
  </si>
  <si>
    <t>Микробиологическое (культуральное) исследование мочи на аэробные и факультативно-анаэробные условно-патогенные микроорганизмы</t>
  </si>
  <si>
    <t>A26.28.009.001</t>
  </si>
  <si>
    <t>Определение ДНК цитомегаловируса (Cytomegalovirus) в моче методом ПЦР, качественное исследование</t>
  </si>
  <si>
    <t>A26.28.010</t>
  </si>
  <si>
    <t>Определение антигена возбудителя легионеллеза (Legionella/pneumophila) в моче</t>
  </si>
  <si>
    <t>A26.28.015</t>
  </si>
  <si>
    <t>Молекулярно-биологическое исследование мочи на гонококк (Neisseria gonorrhoeae)</t>
  </si>
  <si>
    <t>A26.28.015.001</t>
  </si>
  <si>
    <t>Определение ДНК гонококка (Neiseria gonorrhoeae) в моче методом ПЦР</t>
  </si>
  <si>
    <t>A26.28.016.001</t>
  </si>
  <si>
    <t>Определение ДНК трихомонас вагиналис (Trichomonas vaginalis) в моче методом ПЦР, качественное исследование</t>
  </si>
  <si>
    <t>A26.28.017.001</t>
  </si>
  <si>
    <t>Определение ДНК микоплазмы гениталиум (Mycoplasma genitalium) в моче методом ПЦР</t>
  </si>
  <si>
    <t>A26.28.023.001</t>
  </si>
  <si>
    <t>Определение ДНК вируса простого герпеса 1 и 2 типов (Herpes simplex virus types 1, 2) в моче методом ПЦР</t>
  </si>
  <si>
    <t>Микробиологическое (культуральное) исследование грудного молока на аэробные и факультативно-анаэробные микроорганизмы</t>
  </si>
  <si>
    <t>Микробиологическое (культуральное) исследование грудного молока на аэробные и факультативно-анаэробные условно-патогенные микроорганизмы</t>
  </si>
  <si>
    <t>A26.30.012.001</t>
  </si>
  <si>
    <t>Определение ДНК парвовируса B19 (Parvovirus B19) в ворсинках хориона, биоптатах плаценты, пунктатах костного мозга методом ПЦР, качественное исследование</t>
  </si>
  <si>
    <t>A26.30.013.001</t>
  </si>
  <si>
    <t>Определение ДНК парвовируса B19 (Parvovirus B19) в амниотической жидкости методом ПЦР, качественное исследование</t>
  </si>
  <si>
    <t>A26.30.014.001</t>
  </si>
  <si>
    <t>Определение ДНК парвовируса B19 (Parvovirus B19) в асцитической жидкости методом ПЦР, качественное исследование</t>
  </si>
  <si>
    <t>A26.30.015.001</t>
  </si>
  <si>
    <t>Определение ДНК цитомегаловируса (Cytomegalovirus) в биоптатах и пунктатах из очагов поражения органов и тканей методом ПЦР, качественное исследование</t>
  </si>
  <si>
    <t>A26.30.016.001</t>
  </si>
  <si>
    <t>Определение ДНК цитомегаловируса (Cytomegalovirus) в амниотической жидкости методом ПЦР, качественное исследование</t>
  </si>
  <si>
    <t>A26.30.017.001</t>
  </si>
  <si>
    <t>Определение ДНК вируса Эпштейна-Барр (Epstein-Barr virus) в биоптатах и пунктатах из очагов поражения органов и тканей методом ПЦР, качественное исследование</t>
  </si>
  <si>
    <t>A26.30.018.001</t>
  </si>
  <si>
    <t>Определение ДНК вируса герпеса 6 типа (HHV6) в биоптатах и пунктатах из очагов поражения органов и тканей методом ПЦР, качественное исследование</t>
  </si>
  <si>
    <t>A26.30.026.001</t>
  </si>
  <si>
    <t>Определение ДНК токсоплазм (Toxoplasma gondii) в биоптатах или пунктатах из очагов поражения органов и тканей методом ПЦР</t>
  </si>
  <si>
    <t>A26.30.027.001</t>
  </si>
  <si>
    <t>Определение ДНК токсоплазм (Toxoplasma gondii) в амниотической жидкости методом ПЦР</t>
  </si>
  <si>
    <t>A26.30.037</t>
  </si>
  <si>
    <t>Молекулярно-биологическое исследование биопсийного (операционного) материала на вирус папилломы человека (Papilloma virus) высокого канцерогенного риска (16, 18 тип)</t>
  </si>
  <si>
    <t>A26.04.001</t>
  </si>
  <si>
    <t>Микробиологическое (культуральное) исследование синовиальной жидкости на гонококк (Neisseria gonorrhoeae)</t>
  </si>
  <si>
    <t>A26.19.040</t>
  </si>
  <si>
    <t>Определение антигенов норовирусов (Norovirus) в образцах фекалий</t>
  </si>
  <si>
    <t>А26.19.092</t>
  </si>
  <si>
    <t xml:space="preserve">Иммуннохроматографическое экспресс исследование кала на энтеровирус </t>
  </si>
  <si>
    <t>A26.20.002</t>
  </si>
  <si>
    <t>Микробиологическое (культуральное) исследование отделяемого женских половых органов на гонококк (Neisseria gonorrhoeae)</t>
  </si>
  <si>
    <t>A26.21.002</t>
  </si>
  <si>
    <t>Микробиологическое (культуральное) исследование отделяемого из уретры на гонококк (Neisseria gonorrhoeae)</t>
  </si>
  <si>
    <t>A26.05.044.001</t>
  </si>
  <si>
    <t>Определение ДНК гемофильной палочки (Haemophilus influenzae) в крови методом ПЦР, качественное исследование</t>
  </si>
  <si>
    <t>A26.05.044.002</t>
  </si>
  <si>
    <t>Определение ДНК гемофильной палочки (Haemophilus influenzae) в крови методом ПЦР, количественное исследование</t>
  </si>
  <si>
    <t>A26.05.045.001</t>
  </si>
  <si>
    <t>Определение ДНК менингококка (Neisseria meningitidis) в крови методом ПЦР</t>
  </si>
  <si>
    <t>A26.21.041.001</t>
  </si>
  <si>
    <t>Определение ДНК микоплазмы гениталиум (Mycoplasma genitalium) в секрете простаты методом ПЦР</t>
  </si>
  <si>
    <t>A26.21.040.001</t>
  </si>
  <si>
    <t>Определение ДНК трихомонас вагиналис (Trichomonas vaginalis) в секрете простаты методом ПЦР</t>
  </si>
  <si>
    <t>A26.19.072.002</t>
  </si>
  <si>
    <t>Определение РНК не полиомиелитных энтеровирусов в образцах носоглоточных смывов методом ПЦР</t>
  </si>
  <si>
    <t>А26.30.012</t>
  </si>
  <si>
    <t>Испражнения на стафилококк (количественный метод)</t>
  </si>
  <si>
    <t>Определение антител к стобнячному  анатоксину в крови</t>
  </si>
  <si>
    <t>ПЦР исследование на Influenza virus A/B</t>
  </si>
  <si>
    <t>ПЦР исследование на Influenza virus А/H1-swine</t>
  </si>
  <si>
    <t>ПЦР исследование на Influenza virus A-тип</t>
  </si>
  <si>
    <t>ПЦР исследование на Influenza virus A H5N1</t>
  </si>
  <si>
    <t>ПЦР исследование на Influenza virus A-тип-H5, Н7, H9</t>
  </si>
  <si>
    <t>Исследование крови на определение иммуноглобулинов класса G (IgG)/  класса M (IgM) к вирусу SARS-CoV-2 (Экспресс- метод)</t>
  </si>
  <si>
    <t>Исследование крови на определение иммуноглобулинов класса G (IgG) SARS-CoV-2 (COVID-19)</t>
  </si>
  <si>
    <t>Процедура отбора крови для исследования</t>
  </si>
  <si>
    <t>Микробиологическое исследование: материал при аутопсии</t>
  </si>
  <si>
    <t>Иследования острой токсичности воздуха (БИОТОКС-10М)</t>
  </si>
  <si>
    <t>Исследования пищевой продукции и сырья: Органолептические показатели</t>
  </si>
  <si>
    <t>Исследования пищевой продукции и сырья: Белок по Къельдалю</t>
  </si>
  <si>
    <t>Исследования пищевой продукции и сырья: Жир по Герберу</t>
  </si>
  <si>
    <t>Исследования пищевой продукции и сырья: Жир (пищевая ценность)</t>
  </si>
  <si>
    <t>Исследования пищевой продукции и сырья: Сухие вещества (углеводы)</t>
  </si>
  <si>
    <t>Исследования пищевой продукции и сырья: Калорийность рациона</t>
  </si>
  <si>
    <t>Исследования пищевой продукции и сырья: Расчет калорийности по меню раскладка (1 блюдо)</t>
  </si>
  <si>
    <t>Исследования пищевой продукции и сырья: Качество термообработки</t>
  </si>
  <si>
    <t>Исследования пищевой продукции и сырья: Витамин С (готовые блюда)</t>
  </si>
  <si>
    <t>Исследования пищевой продукции и сырья: Пористость</t>
  </si>
  <si>
    <t>Исследования пищевой продукции и сырья: Кислотность (молочные продукты, хлебобулочные, кондитерские изделия, напитки и др.)</t>
  </si>
  <si>
    <t>Исследования пищевой продукции и сырья: Кислотность (жировые продукты, консервы)</t>
  </si>
  <si>
    <t>Исследования пищевой продукции и сырья: Активная кислотность (рН) (мясо, мясные продукты)</t>
  </si>
  <si>
    <t>Исследования пищевой продукции и сырья: Сахар (молочные, хлебобулочные, кондитерские изделия)</t>
  </si>
  <si>
    <t>Исследования пищевой продукции и сырья: Сахар ( алкогольные и безалкогольные напитки)</t>
  </si>
  <si>
    <t xml:space="preserve">Исследования пищевой продукции и сырья: Сахар, глюкоза, фруктоза </t>
  </si>
  <si>
    <t>Исследования пищевой продукции и сырья: Поваренная соль</t>
  </si>
  <si>
    <t>Исследования пищевой продукции и сырья: Примесь металломагнитная, минеральная, растительная, посторонняя</t>
  </si>
  <si>
    <t>Исследования пищевой продукции и сырья: Йод в поваренной соли</t>
  </si>
  <si>
    <t>Исследования пищевой продукции и сырья: Йод (пищевые продукты, БАД)</t>
  </si>
  <si>
    <t>Исследования пищевой продукции и сырья: Фосфор</t>
  </si>
  <si>
    <t>Исследования пищевой продукции и сырья: Крахмал в мясных изделиях</t>
  </si>
  <si>
    <t>Исследования пищевой продукции и сырья: Сода в молоке</t>
  </si>
  <si>
    <t>Исследования пищевой продукции и сырья: Перекись водорода в молоке</t>
  </si>
  <si>
    <t>Исследования пищевой продукции и сырья: Аммиак в молоке</t>
  </si>
  <si>
    <t>Исследования пищевой продукции и сырья: Фосфатаза</t>
  </si>
  <si>
    <t>Исследования пищевой продукции и сырья: Плотность (молоко, молочные продукты, напитки)</t>
  </si>
  <si>
    <t>Исследования пищевой продукции и сырья: Перекисное число</t>
  </si>
  <si>
    <t>Исследования пищевой продукции и сырья: Кислотное число</t>
  </si>
  <si>
    <t>Исследования пищевой продукции и сырья: Нежировые примеси и отстой в растительном масле</t>
  </si>
  <si>
    <t>Исследования пищевой продукции и сырья: Крепость в алкогольной продукции</t>
  </si>
  <si>
    <t>Исследования пищевой продукции и сырья: Щелочность в водке</t>
  </si>
  <si>
    <t>Исследования пищевой продукции и сырья: Летучие кислоты</t>
  </si>
  <si>
    <t>Исследования пищевой продукции и сырья: Титруемые кислоты</t>
  </si>
  <si>
    <t>Исследования пищевой продукции и сырья: Свободный и общий диоксид серы</t>
  </si>
  <si>
    <t>Исследования пищевой продукции и сырья: Этиловый спирт в алкогольной продукции</t>
  </si>
  <si>
    <t>Исследования пищевой продукции и сырья: Кофеин в кофе, чае</t>
  </si>
  <si>
    <t>Исследования пищевой продукции и сырья: Оксиметилфурфурол</t>
  </si>
  <si>
    <t>Исследования пищевой продукции и сырья: Нитраты в плодовоовощной продукции</t>
  </si>
  <si>
    <t>Исследования пищевой продукции и сырья: Нитраты (продукты переработки плодов и овощей, мясная продукция)</t>
  </si>
  <si>
    <t>Исследования пищевой продукции и сырья: Нитриты</t>
  </si>
  <si>
    <t>Исследования пищевой продукции и сырья: Гистамин</t>
  </si>
  <si>
    <t>Исследования пищевой продукции и сырья: Органические кислоты (лимонная, винная, яблочная и др.)</t>
  </si>
  <si>
    <t>Исследования пищевой продукции и сырья: Аскорбиновая кислота в напитках</t>
  </si>
  <si>
    <t>Исследования пищевой продукции и сырья: Кофеин в напитках</t>
  </si>
  <si>
    <t>Исследования пищевой продукции и сырья: Подсластители (сахарин, ацесульфам калия и др.) в напитках 1 показатель</t>
  </si>
  <si>
    <t>Исследования пищевой продукции и сырья: Сорбиновая кислота</t>
  </si>
  <si>
    <t>Исследования пищевой продукции и сырья: Бензойная кислота</t>
  </si>
  <si>
    <t>Исследования пищевой продукции и сырья: Бензойная кислота (продукты переработки плодов и овощей)</t>
  </si>
  <si>
    <t>Исследования пищевой продукции и сырья: Сорбиновая, бензойная кислота в продуктах 1 показатель</t>
  </si>
  <si>
    <t>Исследования пищевой продукции и сырья: Диоксид серы</t>
  </si>
  <si>
    <t>Исследования пищевой продукции и сырья: Микотоксины: афлатоксин В1</t>
  </si>
  <si>
    <t>Исследования пищевой продукции и сырья: Микотоксины: афлатоксин М1</t>
  </si>
  <si>
    <t>Исследования пищевой продукции и сырья: Микотоксины: зеараленон</t>
  </si>
  <si>
    <t>Исследования пищевой продукции и сырья: Микотоксины: патулин</t>
  </si>
  <si>
    <t>Исследования пищевой продукции и сырья: Микотоксины: охратоксин А</t>
  </si>
  <si>
    <t>Исследования пищевой продукции и сырья: Меламин</t>
  </si>
  <si>
    <t>Исследования пищевой продукции и сырья: Бенз(а)пирен</t>
  </si>
  <si>
    <t>Исследования пищевой продукции и сырья: Мышьяк</t>
  </si>
  <si>
    <t>Исследования пищевой продукции и сырья: Ртуть методом холодного пара</t>
  </si>
  <si>
    <t>Исследования пищевой продукции и сырья: Ртуть колориметрическим методом</t>
  </si>
  <si>
    <t>Исследования пищевой продукции и сырья: Железо в алкогольной продукции</t>
  </si>
  <si>
    <t>Исследования пищевой продукции и сырья: Олово</t>
  </si>
  <si>
    <t>Исследования пищевой продукции и сырья: Витамин А (ретинол)</t>
  </si>
  <si>
    <t>Исследования пищевой продукции и сырья: Витамин В2 (рибофлавин)</t>
  </si>
  <si>
    <t>Исследования пищевой продукции и сырья: Витамин В1 (тиамин)</t>
  </si>
  <si>
    <t>Исследования пищевой продукции и сырья: Витамин Е (а-токоферол)</t>
  </si>
  <si>
    <t>Исследования пищевой продукции и сырья: Витамин С (аскорбиновая кислота)</t>
  </si>
  <si>
    <t>Исследования пищевой продукции и сырья: Жирнокислотный состав</t>
  </si>
  <si>
    <t>Исследования пищевой продукции и сырья: Определение в 1 пробе безалкогольного газированного напитка содержания двуокиси углерода афрометрическим методом</t>
  </si>
  <si>
    <t>Исследования пищевой продукции и сырья: Транс-изомеры жирных кислот в масло-жировой продукции</t>
  </si>
  <si>
    <t>Исследования пищевой продукции и сырья: Массы нетто, полноты налива (объем), массовой доли составных частей</t>
  </si>
  <si>
    <t>Исследования пищевой продукции и сырья: Пестициды: хлорорганические 1 показатель (альфа-ГХЦГ,бета-ГХЦГ,гамма-ГХЦГ,ДДТ,ДДЭ,ДДД)</t>
  </si>
  <si>
    <t xml:space="preserve">Исследования пищевой продукции и сырья: Стерины, 1 проба </t>
  </si>
  <si>
    <t xml:space="preserve">Исследования пищевой продукции и сырья: Определение содержания элементов (Ag, Fe, Ca, Со, K,  Cd, Mg, Mn, Cu, Mo, As, Na, Ni, Sn, Р, Pb, Se,  Cr, Zn) в 1 пробе пищевых продуктов методом атомно-эмиссионной спектрометрии </t>
  </si>
  <si>
    <t>Исследования биологического материала: Определение содержания элементов (Al, Be, Fe, Cd, K, Ca, Co, Li, Mg, Mn, Cu, Na, Ni, Pb, Ti, P, Cr, Zn,) в 1 пробе биоматериалов, биологочески активных добавок к пище методом атомно-эмиссионной спектрометрии</t>
  </si>
  <si>
    <t>Исследования воздуха (атмосферный воздух, закрытых помещений, воздушные вытяжки): Сероводород</t>
  </si>
  <si>
    <t>Исследования воздуха (атмосферный воздух, закрытых помещений, воздушные вытяжки): Органические вещества- галогенуглеводороды (Хлороформ=Четыреххлористый углерод= Тетрахлорэтилен=1,2-Дихлорэтан=Винилхлорид и др.)</t>
  </si>
  <si>
    <t>Исследования воздуха (атмосферный воздух, закрытых помещений, воздушные вытяжки): Ртуть</t>
  </si>
  <si>
    <t>Исследования воздуха (атмосферный воздух, закрытых помещений, воздушные вытяжки): Азота диоксид</t>
  </si>
  <si>
    <t>Исследования воздуха (атмосферный воздух, закрытых помещений, воздушные вытяжки): Фенол</t>
  </si>
  <si>
    <t>Исследования воздуха (атмосферный воздух, закрытых помещений, воздушные вытяжки): Формальдегид</t>
  </si>
  <si>
    <t>Исследования воздуха (атмосферный воздух, закрытых помещений, воздушные вытяжки): Аммиак</t>
  </si>
  <si>
    <t>Исследования воздуха (атмосферный воздух, закрытых помещений, воздушные вытяжки): Сера диоксид</t>
  </si>
  <si>
    <t>Исследования воздуха (атмосферный воздух, закрытых помещений, воздушные вытяжки): Сероуглерод</t>
  </si>
  <si>
    <t>Исследования воздуха (атмосферный воздух, закрытых помещений, воздушные вытяжки): Сажа</t>
  </si>
  <si>
    <t>Исследования воздуха (атмосферный воздух, закрытых помещений, воздушные вытяжки): Озон</t>
  </si>
  <si>
    <t>Исследования воздуха (атмосферный воздух, закрытых помещений, воздушные вытяжки): Фтористый водород</t>
  </si>
  <si>
    <t>Исследования воздуха (атмосферный воздух, закрытых помещений, воздушные вытяжки): Хлористый водород</t>
  </si>
  <si>
    <t>Исследования воздуха (атмосферный воздух, закрытых помещений, воздушные вытяжки): Хлор</t>
  </si>
  <si>
    <t>Исследования воздуха (атмосферный воздух, закрытых помещений, воздушные вытяжки): Кислота серная</t>
  </si>
  <si>
    <t>Исследования воздуха (атмосферный воздух, закрытых помещений, воздушные вытяжки): Свинец</t>
  </si>
  <si>
    <t>Исследования воздуха (атмосферный воздух, закрытых помещений, воздушные вытяжки): Марганец</t>
  </si>
  <si>
    <t>Исследования воздуха (атмосферный воздух, закрытых помещений, воздушные вытяжки): Оксид углерода</t>
  </si>
  <si>
    <t>Исследования воздуха (атмосферный воздух, закрытых помещений, воздушные вытяжки): Пыль общая</t>
  </si>
  <si>
    <t>Исследования воздуха (атмосферный воздух, закрытых помещений, воздушные вытяжки):  Измерение температуры и относительной влажности</t>
  </si>
  <si>
    <t>Исследования воздуха рабочей зоны: Азота диоксид</t>
  </si>
  <si>
    <t>Исследования воздуха рабочей зоны: Серы диоксид</t>
  </si>
  <si>
    <t>Исследования воздуха рабочей зоны: Фтористый водород</t>
  </si>
  <si>
    <t>Исследования воздуха рабочей зоны: Хлористый водород</t>
  </si>
  <si>
    <t>Исследования воздуха рабочей зоны: Хлор</t>
  </si>
  <si>
    <t>Исследования воздуха рабочей зоны: Озон</t>
  </si>
  <si>
    <t>Исследования воздуха рабочей зоны: Аммиак</t>
  </si>
  <si>
    <t>Исследования воздуха рабочей зоны: Фенол</t>
  </si>
  <si>
    <t>Исследования воздуха рабочей зоны: Формальдегид</t>
  </si>
  <si>
    <t>Исследования воздуха рабочей зоны: Щелочи едкие</t>
  </si>
  <si>
    <t xml:space="preserve">Исследования воздуха рабочей зоны: Кислота серная </t>
  </si>
  <si>
    <t>Исследования воздуха рабочей зоны: Ацетон</t>
  </si>
  <si>
    <t>Исследования воздуха рабочей зоны: Стирол</t>
  </si>
  <si>
    <t>Исследования воздуха рабочей зоны: Кислота уксусная</t>
  </si>
  <si>
    <t>Исследования воздуха рабочей зоны: Масла минеральные</t>
  </si>
  <si>
    <t>Исследования воздуха рабочей зоны: Кремний диоксид</t>
  </si>
  <si>
    <t>Исследования воздуха рабочей зоны: Пыль</t>
  </si>
  <si>
    <t>Исследования воздуха рабочей зоны: Свинец</t>
  </si>
  <si>
    <t>Исследования воздуха рабочей зоны: Алюминий</t>
  </si>
  <si>
    <t>Исследования воздуха рабочей зоны: Пары и газы органические</t>
  </si>
  <si>
    <t>Исследования воздуха рабочей зоны: Определение среднесменной концентрации 1 вещество</t>
  </si>
  <si>
    <t>Исследование воздуха рабочей зоны сварочный аэрозоль: Марганец</t>
  </si>
  <si>
    <t>Исследование воздуха рабочей зоны сварочный аэрозоль: Кобальт</t>
  </si>
  <si>
    <t>Исследование воздуха рабочей зоны сварочный аэрозоль: Никель</t>
  </si>
  <si>
    <t>Исследование воздуха рабочей зоны сварочный аэрозоль: Медь</t>
  </si>
  <si>
    <t>Исследование воздуха рабочей зоны сварочный аэрозоль: Цинк</t>
  </si>
  <si>
    <t>Исследование воздуха рабочей зоны сварочный аэрозоль: Кадмий</t>
  </si>
  <si>
    <t>Исследование воздуха рабочей зоны сварочный аэрозоль: Свинец</t>
  </si>
  <si>
    <t>Исследование воздуха рабочей зоны сварочный аэрозоль: Железо</t>
  </si>
  <si>
    <t>Исследование воздуха рабочей зоны сварочный аэрозоль: Молибден</t>
  </si>
  <si>
    <t>Исследование воздуха рабочей зоны сварочный аэрозоль: Олово</t>
  </si>
  <si>
    <t>Исследование воздуха рабочей зоны сварочный аэрозоль: Вольфрам</t>
  </si>
  <si>
    <t>Исследование воздуха рабочей зоны сварочный аэрозоль: Ванадий</t>
  </si>
  <si>
    <t>Исследование воздуха рабочей зоны сварочный аэрозоль: Хром</t>
  </si>
  <si>
    <t>Исследования воздуха (атмосферный воздух, закрытых помещений, воздушные вытяжки): Органические вещества -альдегиды, спирты, нитрилы, ацетаты, акрилаты, эфиры и др. (Ацетон=Ацетальдегид=Акрилонитрил=Бутилакрилат=Бутилацетат=Бутанол=Винилацетат=Этилацетат=Метанол=Пропанол=Этанол и др.)</t>
  </si>
  <si>
    <t>Выезд в рабочее время за пределы города в город Харп 114км. (летнее время)</t>
  </si>
  <si>
    <t>Выезд в рабочее время за пределы города станция Обская 75км (летнее время)</t>
  </si>
  <si>
    <t>Выезд в рабочее время за пределы города в город Харп 114 км (зимнее время)</t>
  </si>
  <si>
    <t>Выезд в нерабочее время за пределы города в город Харп 114 км.(зимнее время)</t>
  </si>
  <si>
    <t>Выезд специалиста на Вынгаяхинское месторождение (автотранспортом)</t>
  </si>
  <si>
    <t>Выезд специалиста на Вынгапуровское месторождение (автотранспортом)</t>
  </si>
  <si>
    <t>Выезд специалиста на Западно — Ноябрьское месторождение (автотранспортом)</t>
  </si>
  <si>
    <t>Выезд специалиста на Карамовское месторождение (автотранспортом)</t>
  </si>
  <si>
    <t>Выезд специалиста на Мероятохикинское месторождение (автотранспортом)</t>
  </si>
  <si>
    <t>Выезд специалиста на Муравленковское месторождение (автотранспортом)</t>
  </si>
  <si>
    <t>Выезд специалиста на Новогоднее месторождение (автотранспортом)</t>
  </si>
  <si>
    <t>Выезд специалиста на Потраничное месторождение (автотранспортом)</t>
  </si>
  <si>
    <t>Выезд специалиста на Равнинное месторождение (автотранспортом)</t>
  </si>
  <si>
    <t>Выезд специалиста на Спорышевское месторождение (автотранспортом)</t>
  </si>
  <si>
    <t>Выезд специалиста на Сугмугское месторождение (автотранспортом)</t>
  </si>
  <si>
    <t>Выезд специалиста на Суторминское месторождение (автотранспортом)</t>
  </si>
  <si>
    <t>Выезд специалиста на Умсейское месторождение (автотранспортом)</t>
  </si>
  <si>
    <t>Выезд специалиста на Холмистое месторождение (автотранспортом)</t>
  </si>
  <si>
    <t>Выезд специалиста на Холмогорское месторождение (автотранспортом)</t>
  </si>
  <si>
    <t>Выезд специалиста на Чатылкинское месторождение (автотранспортом)</t>
  </si>
  <si>
    <t>Выезд специалиста на Яранейское месторождение (автотранспортом</t>
  </si>
  <si>
    <t>Выезд специалиста из г. Тарко-Сале - КС 02 п. Светлый (летнее время)</t>
  </si>
  <si>
    <t>Выезд специалиста из г. Тарко-Сале - п. Ханымей (летнее время)</t>
  </si>
  <si>
    <t>Исследования воды, водных вытяжек: Запах при 20 градусах</t>
  </si>
  <si>
    <t>Исследования воды, водных вытяжек: Запах при 60 градусах</t>
  </si>
  <si>
    <t>Исследования воды, водных вытяжек: Вкус, привкус</t>
  </si>
  <si>
    <t>Исследования воды, водных вытяжек: Мутность</t>
  </si>
  <si>
    <t>Исследования воды, водных вытяжек: Водородный показатель (рН)</t>
  </si>
  <si>
    <t>Исследования воды, водных вытяжек: Хлор остаточный</t>
  </si>
  <si>
    <t>Исследования воды, водных вытяжек: Озон остаточный</t>
  </si>
  <si>
    <t>Исследования воды, водных вытяжек: Общая минерализация (сухой остаток)</t>
  </si>
  <si>
    <t>Исследования воды, водных вытяжек: Жесткость общая</t>
  </si>
  <si>
    <t>Исследования воды, водных вытяжек: Окисляемость перманганатная</t>
  </si>
  <si>
    <t>Исследования воды, водных вытяжек: Нефтепродукты</t>
  </si>
  <si>
    <t>Исследования воды, водных вытяжек: АПАВ (анионактивные поверхностные вещества)</t>
  </si>
  <si>
    <t>Исследования воды, водных вытяжек: Фенольный индекс</t>
  </si>
  <si>
    <t>Исследования воды, водных вытяжек: Формальдегид</t>
  </si>
  <si>
    <t>Исследования воды, водных вытяжек: Щелочность</t>
  </si>
  <si>
    <t>Исследования воды, водных вытяжек: Аммиак</t>
  </si>
  <si>
    <t>Исследования воды, водных вытяжек: Карбонаты</t>
  </si>
  <si>
    <t>Исследования воды, водных вытяжек: Гидрокарбонаты (бикарбонаты)</t>
  </si>
  <si>
    <t>Исследования воды, водных вытяжек: Нитраты</t>
  </si>
  <si>
    <t>Исследования воды, водных вытяжек: Нитриты</t>
  </si>
  <si>
    <t>Исследования воды, водных вытяжек: Сульфаты</t>
  </si>
  <si>
    <t>Исследования воды, водных вытяжек: Сульфиды</t>
  </si>
  <si>
    <t>Исследования воды, водных вытяжек: Хлориды</t>
  </si>
  <si>
    <t>Исследования воды, водных вытяжек: Фосфаты</t>
  </si>
  <si>
    <t>Исследования воды, водных вытяжек: Фториды</t>
  </si>
  <si>
    <t>Исследования воды, водных вытяжек: Железо общее</t>
  </si>
  <si>
    <t>Исследования воды, водных вытяжек: Марганец</t>
  </si>
  <si>
    <t>Исследования воды, водных вытяжек: Мышьяк</t>
  </si>
  <si>
    <t>Исследования воды, водных вытяжек: Алюминий</t>
  </si>
  <si>
    <t>Исследования воды, водных вытяжек: Бор</t>
  </si>
  <si>
    <t>Исследования воды, водных вытяжек: Бериллий</t>
  </si>
  <si>
    <t>Исследования воды, водных вытяжек: Селен</t>
  </si>
  <si>
    <t>Исследования воды, водных вытяжек: Кремний</t>
  </si>
  <si>
    <t>Исследования воды, водных вытяжек: Кальций</t>
  </si>
  <si>
    <t>Исследования воды, водных вытяжек: Магний</t>
  </si>
  <si>
    <t>Исследования воды, водных вытяжек: Ртуть</t>
  </si>
  <si>
    <t>Исследования воды: Определение молибдена в воде фотометрическим методом</t>
  </si>
  <si>
    <t>Исследования воды, водных вытяжек: Бенз(а)пирен</t>
  </si>
  <si>
    <t>Исследования воды, водных вытяжек: БПК-5</t>
  </si>
  <si>
    <t>Исследования воды, водных вытяжек: ХПК</t>
  </si>
  <si>
    <t>Исследования воды, водных вытяжек: Растворенный кислород</t>
  </si>
  <si>
    <t>Исследования воды, водных вытяжек: Взвешенные вещества</t>
  </si>
  <si>
    <t>Исследования воды, водных вытяжек: Плавающие примеси</t>
  </si>
  <si>
    <t>Исследования воды, водных вытяжек: Катионы методом КЭ 1 показатель (аммоний=калий=натрий=литий=магний=стронций=барий=кальций)</t>
  </si>
  <si>
    <t>Исследования почв, грунтов, донных отложений и т.п.: Обработка почвы перед хим. подготовкой</t>
  </si>
  <si>
    <t>Исследования почв, грунтов, донных отложений и т.п.: Влажность</t>
  </si>
  <si>
    <t>Исследования почв, грунтов, донных отложений и т.п.: Водородный показатель (рН)</t>
  </si>
  <si>
    <t>Исследования почв, грунтов, донных отложений и т.п.: Мышьяк</t>
  </si>
  <si>
    <t>Исследования почв, грунтов, донных отложений и т.п.: Ртуть</t>
  </si>
  <si>
    <t>Исследования почв, грунтов, донных отложений и т.п.: Элементный анализ (токсичные металлы, микроэлементы) методом пламенной ААС*1 показатель (Алюминий=Бериллий=Барий=Ванадий=Висмут=Железо=Кальций=Калий=Кадмий=Кобальт=Магний=Марганец=Медь=Молибден=Мышьяк=Натрий=Никель=Олово=Свинец=Селен=Серебро=Стронций=Сурьма=Титан=Хром=Цинк)</t>
  </si>
  <si>
    <t>Исследования почв, грунтов, донных отложений и т.п.: Элементный анализ (токсичные металлы, микроэлементы) методом ААС с ЭТА*1 показатель (Алюминий=Бериллий=Барий=Ванадий=Висмут=Железо=Кальций=Калий=Кадмий=Кобальт=Магний=Марганец=Медь=Молибден=Мышьяк=Натрий=Никель=Олово=Свинец=Селен=Серебро=Стронций=Сурьма=Титан=Хром=Цинк)</t>
  </si>
  <si>
    <t>Исследования почв, грунтов, донных отложений и т.п.: Бенз(а)пирен</t>
  </si>
  <si>
    <t>Исследования почв, грунтов, донных отложений и т.п.: Нефтепродукты</t>
  </si>
  <si>
    <t>Исследования почв, грунтов, донных отложений и т.п.: Фенолы</t>
  </si>
  <si>
    <t>Исследования почв, грунтов, донных отложений и т.п.: Фториды</t>
  </si>
  <si>
    <t>Исследования почв, грунтов, донных отложений и т.п.: Нитраты</t>
  </si>
  <si>
    <t>Исследования почв, грунтов, донных отложений и т.п.: Сульфаты</t>
  </si>
  <si>
    <t>Исследования почв, грунтов, донных отложений и т.п.: Хлориды</t>
  </si>
  <si>
    <t>Санитарно-микробиологические исследования воды: Вода централизованного, нецентрализованного, горячего водоснабжения: Общее микробное число (ОМЧ) (37)°С</t>
  </si>
  <si>
    <t>Санитарно-микробиологические исследования воды: Вода централизованного, нецентрализованного, горячего водоснабжения: Общие (обобщенные) колиформные бактерии/ОКБ</t>
  </si>
  <si>
    <t>Санитарно-микробиологические исследования воды: Вода централизованного, нецентрализованного, горячего водоснабжения: Escherichia coli (E. coli)</t>
  </si>
  <si>
    <t>Санитарно-микробиологические исследования воды: Вода централизованного, нецентрализованного, горячего водоснабжения: Энтерококки</t>
  </si>
  <si>
    <t>Санитарно-микробиологические исследования воды: Вода централизованного, нецентрализованного, горячего водоснабжения: Колифаги</t>
  </si>
  <si>
    <t>Санитарно-микробиологические исследования воды: Вода централизованного, нецентрализованного, горячего водоснабжения: Споры сульфитредуцирующих клостридий</t>
  </si>
  <si>
    <t>Санитарно-микробиологические исследования воды: Вода централизованного, нецентрализованного, горячего водоснабжения: Возбудители кишечных инфекций бактериальной этиологии (сальмонеллы, шигеллы)</t>
  </si>
  <si>
    <t>Санитарно-микробиологические исследования воды: Вода централизованного, нецентрализованного, горячего водоснабжения: Pseudomonas aeruginosa</t>
  </si>
  <si>
    <t>Санитарно-микробиологические исследования воды: Вода централизованного, нецентрализованного, горячего водоснабжения: Legionella pneumophila</t>
  </si>
  <si>
    <t>Санитарно-паразитологические исследования воды: Вода централизованного, нецентрализованного, горячего водоснабжения: Цисты лямблий</t>
  </si>
  <si>
    <t>Санитарно-микробиологические исследования воды: Вода поверхностных водных объектов: Общее микробное число (ОМЧ)</t>
  </si>
  <si>
    <t>Санитарно-микробиологические исследования воды: Вода поверхностных водных объектов: Энтерококки</t>
  </si>
  <si>
    <t>Санитарно-микробиологические исследования воды: Вода поверхностных водных объектов: Колифаги</t>
  </si>
  <si>
    <t>Санитарно-микробиологические исследования воды: Вода поверхностных водных объектов: Возбудители кишечных инфекций бактериальной этиологии (сальмонеллы, шигеллы)</t>
  </si>
  <si>
    <t>Санитарно-микробиологические исследования воды: Вода поверхностных водных объектов: возбудители кишечных инфекций вирусной природы (ротавирусы, норовирусы, астровирусы, энтеровирусы, вирус гепатита А)</t>
  </si>
  <si>
    <t>Санитарно-микробиологические исследования воды: Исследование сточной воды: Общие колиформные бактерии/ОКБ</t>
  </si>
  <si>
    <t>Санитарно-микробиологические исследования воды: Исследование сточной воды: Энтерококки</t>
  </si>
  <si>
    <t>Санитарно-микробиологические исследования воды: Исследование сточной воды: Колифаги</t>
  </si>
  <si>
    <t>Санитарно-микробиологические исследования воды: Исследование сточной воды: Возбудители кишечных инфекций бактериальной этиологии (сальмонеллы, шигеллы)</t>
  </si>
  <si>
    <t>Санитарно-микробиологические исследования воды: Исследование сточной воды: возбудители кишечных инфекций вирусной природы (ротавирусы, норовирусы, астровирусы, энтеровирусы, вирус гепатита А)</t>
  </si>
  <si>
    <t>Санитарно-микробиологические исследования воды: Вода плавательных бассейнов и аквапарков: Общие (обобщенные) колиформные бактерии/ОКБ</t>
  </si>
  <si>
    <t>Санитарно-микробиологические исследования воды: Вода плавательных бассейнов и аквапарков: Pseudomonas aeruginosa</t>
  </si>
  <si>
    <t>Санитарно-микробиологические исследования воды: Вода плавательных бассейнов и аквапарков: Staphylococcus aureus (S. аureus)</t>
  </si>
  <si>
    <t>Санитарно-микробиологические исследования воды: Вода плавательных бассейнов и аквапарков: Возбудители кишечных инфекций бактериальной этиологии (сальмонеллы, шигеллы)</t>
  </si>
  <si>
    <t>Санитарно-микробиологические исследования воды: Вода плавательных бассейнов и аквапарков: Энтерококки</t>
  </si>
  <si>
    <t>Санитарно-паразитологические исследования воды: Вода плавательных бассейнов и аквапарков: Escherichia coli (E. coli)</t>
  </si>
  <si>
    <t>Санитарно-микробиологические исследования воды: Вода системы технического водоснабжения: Общие (обобщенные) колиформные бактерии/ОКБ</t>
  </si>
  <si>
    <t>Санитарно-микробиологические исследования воды: Сточные воды: Escherichia coli (E. coli)</t>
  </si>
  <si>
    <t>Санитарно-микробиологические исследования пищевых продуктов: Пищевые продукты: Патогенные микроорганизмы, в т.ч. бактерии рода Salmonella</t>
  </si>
  <si>
    <t>Санитарно-микробиологические исследования пищевых продуктов: Пищевые продукты: Listeria monocytogenes</t>
  </si>
  <si>
    <t>Санитарно-микробиологические исследования пищевых продуктов: Пищевые продукты: Бактерии рода Yersinia</t>
  </si>
  <si>
    <t>Санитарно-микробиологические исследования пищевых продуктов: Пищевые продукты: Количество мезофильных аэробных и факультативно анаэробных микроорганизмов (КМАФАнМ)</t>
  </si>
  <si>
    <t>Санитарно-микробиологические исследования пищевых продуктов: Пищевые продукты: Staphylococcus aureus (S. аureus)</t>
  </si>
  <si>
    <t>Санитарно-микробиологические исследования пищевых продуктов: Пищевые продукты: V. Parahemolyticus</t>
  </si>
  <si>
    <t>Санитарно-микробиологические исследования пищевых продуктов: Пищевые продукты: Бактерии рода Enterococcus</t>
  </si>
  <si>
    <t>Санитарно-микробиологические исследования пищевых продуктов: Пищевые продукты: Сульфитредуцирующие клостридии</t>
  </si>
  <si>
    <t>Санитарно-микробиологические исследования пищевых продуктов: Пищевые продукты: Плесени</t>
  </si>
  <si>
    <t xml:space="preserve">Санитарно-микробиологические исследования пищевых продуктов: Пищевые продукты: Дрожжи </t>
  </si>
  <si>
    <t>Санитарно-микробиологические исследования пищевых продуктов: Пищевые продукты: Плесени и дрожжи (сумма)</t>
  </si>
  <si>
    <t>Санитарно-микробиологические исследования пищевых продуктов: Пищевые продукты: Бактерии рода Proteus</t>
  </si>
  <si>
    <t>Санитарно-микробиологические исследования пищевых продуктов: Пищевые продукты: Escherichia coli (E. coli)</t>
  </si>
  <si>
    <t xml:space="preserve">Санитарно-микробиологические исследования пищевых продуктов: Пищевые продукты: Молочнокислые микроорганизмы </t>
  </si>
  <si>
    <t>Санитарно-микробиологические исследования пищевых продуктов: Пищевые продукты: Определение остаточных количеств антибиотиков в продуктах животноводства (на каждый антибиотик)</t>
  </si>
  <si>
    <t xml:space="preserve">Санитарно-паразитологические исследования пищевых продуктов: Пищевые продукты (рыба, ракообразные, моллюски): Личинки нематод, цестод, трематод и скребней  </t>
  </si>
  <si>
    <t>Санитарно-паразитологические исследования пищевых продуктов: Пищевые продукты (овощи, фрукты, ягоды, бахчевые, зелень и др. растительные сельхозкультуры): Цисты патогенных простейших, яйца и личинки гельминтов</t>
  </si>
  <si>
    <t xml:space="preserve">Санитарно-микробиологические исследования упакованной питьевой воды, включая природную минеральную воду: Вода питьевая, расфасованная в емкости и минеральная: Общее микробное число при 37ºС </t>
  </si>
  <si>
    <t>Санитарно-микробиологические исследования упакованной питьевой воды, включая природную минеральную воду: Вода питьевая, расфасованная в емкости и минеральная: Общее микробное число при 22°С</t>
  </si>
  <si>
    <t>Санитарно-микробиологические исследования упакованной питьевой воды, включая природную минеральную воду: Вода питьевая, расфасованная в емкости и минеральная: Общие колиформные бактерии, термотолерантные колиформные бактерии</t>
  </si>
  <si>
    <t xml:space="preserve">Санитарно-микробиологические исследования упакованной питьевой воды, включая природную минеральную воду: Вода питьевая, расфасованная в емкости и минеральная: Глюкозоположительные колиформные бактерии </t>
  </si>
  <si>
    <t>Санитарно-микробиологические исследования упакованной питьевой воды, включая природную минеральную воду: Вода питьевая, расфасованная в емкости и минеральная: Сульфитредуцирующие клостридии</t>
  </si>
  <si>
    <t xml:space="preserve">Санитарно-микробиологические исследования упакованной питьевой воды, включая природную минеральную воду: Вода питьевая, расфасованная в емкости и минеральная: Pseudomonas aeruginosa </t>
  </si>
  <si>
    <t xml:space="preserve">Санитарно-микробиологические исследования упакованной питьевой воды, включая природную минеральную воду: Вода питьевая, расфасованная в емкости и минеральная: БГКП </t>
  </si>
  <si>
    <t>Санитарно-микробиологические исследования упакованной питьевой воды, включая природную минеральную воду: Вода питьевая, расфасованная в емкости и минеральная: Энтерококки</t>
  </si>
  <si>
    <t>Санитарно-микробиологические исследования упакованной питьевой воды, включая природную минеральную воду: Вода питьевая, расфасованная в емкости и минеральная: Escherichia coli (E. coli)</t>
  </si>
  <si>
    <t xml:space="preserve">Санитарно-микробиологические исследования почвы: Почва (песок, грунт): ОМЧ </t>
  </si>
  <si>
    <t>Санитарно-микробиологические исследования почвы: Почва (песок, грунт): Cl. Perfringens</t>
  </si>
  <si>
    <t>Санитарно-микробиологические исследования почвы: Почва (песок, грунт): Патогенные энтеробактерии, в том числе бактерии рода Salmonella</t>
  </si>
  <si>
    <t>Санитарно-паразитологические исследования почвы: Почва (песок, грунт): Цисты патогенных простейших, яйца гельминтов</t>
  </si>
  <si>
    <t>Санитарно-паразитологические исследования почвы: Почва (песок, грунт): Личинки гельминтов</t>
  </si>
  <si>
    <t>Санитарно-бактериологические исследования в медицинских организациях, аптеках: Аптечные формы: Стерильность</t>
  </si>
  <si>
    <t>Санитарно-бактериологические исследования в медицинских организациях, аптеках: Аптечные формы: Пирогенность</t>
  </si>
  <si>
    <t>Санитарно-бактериологические исследования микробной обсемененности объектов внешней среды: Смывы: ОМЧ (общее микробное число)</t>
  </si>
  <si>
    <t>Санитарно-бактериологические исследования микробной обсемененности объектов внешней среды: Смывы: Staphylococcus aureus (S. аureus)</t>
  </si>
  <si>
    <t>Санитарно-паразитологические исследования микробной обсемененности объектов внешней среды: Смывы: Яйца гельминтов</t>
  </si>
  <si>
    <t>Санитарно-паразитологические исследования микробной обсемененности объектов внешней среды: Смывы: Цисты патогенных простейших</t>
  </si>
  <si>
    <t>Санитарно-бактериологические исследования микробной обсемененности объектов внешней среды: Смывы: Бактерии рода Salmonella</t>
  </si>
  <si>
    <t>Санитарно-бактериологические исследования микробной обсемененности объектов внешней среды: Смывы: Бактерий рода Yersinia</t>
  </si>
  <si>
    <t>Санитарно-микробиологические исследования упаковочного материала на МАФАнМ</t>
  </si>
  <si>
    <t>Санитарно-микробиологические исследования упаковочного материала на дрожжи, дрожжеподобные, плесневые грибки</t>
  </si>
  <si>
    <t>Санитарно-микробиологические исследования упаковочного материала на бактерии семейства Enterobacteriaceae</t>
  </si>
  <si>
    <t>Санитарно-микробиологические исследования игрушек на Pseudomonas aeruginosa</t>
  </si>
  <si>
    <t>Санитарно-микробиологические исследования игрушек на МАФАнМ</t>
  </si>
  <si>
    <t>Санитарно-микробиологические исследования игрушек на дрожжи, дрожжеподобные, плесневые грибки</t>
  </si>
  <si>
    <t>Санитарно-микробиологические исследования игрушек на бактерии семейства Enterobacteriaceae</t>
  </si>
  <si>
    <t>Санитарно-микробиологические исследования игрушек на патогенные стафилококки</t>
  </si>
  <si>
    <t>Санитарно-микробиологические исследования косметических средств  на Pseudomonas aeruginosa</t>
  </si>
  <si>
    <t>Санитарно-микробиологические исследования косметических средств  на общее бактериальное число</t>
  </si>
  <si>
    <t>Санитарно-микробиологические исследования косметических средств  на Enterobacteriaceae</t>
  </si>
  <si>
    <t>Санитарно-микробиологические исследования косметических средств  на Staphylococcus aureus</t>
  </si>
  <si>
    <t>Санитарно-микробиологические исследования косметических средств  на плесневые грибы и дрожжи рода Candida</t>
  </si>
  <si>
    <t xml:space="preserve">Санитарно-бактериологические исследования в медицинских организациях, аптеках: Аптечные формы, дистиллированная вода: ОМЧ </t>
  </si>
  <si>
    <t xml:space="preserve">Санитарно-бактериологические исследования в медицинских организациях, аптеках: Аптечные формы, дистиллированная вода: БГКП </t>
  </si>
  <si>
    <t>Санитарно-бактериологические исследования в медицинских организациях, аптеках: Аптечные формы, дистиллированная вода: Staphylococcus aureus (S. аureus)</t>
  </si>
  <si>
    <t>Санитарно-бактериологические исследования в медицинских организациях, аптеках: Аптечные формы, дистиллированная вода: Плесневые и дрожжевые грибы</t>
  </si>
  <si>
    <t>Санитарно-бактериологические исследования в медицинских организациях, аптеках: Аптечные формы, дистиллированная вода: Pseudomonas aeruginosa</t>
  </si>
  <si>
    <t>Санитарно-бактериологические исследования в медицинских организациях, аптеках: Аптечные формы, дистиллированная вода: Бактерии рода Salmonella</t>
  </si>
  <si>
    <t>Санитарно-бактериологические исследования в медицинских организациях, аптеках: Аптечные формы, дистиллированная вода: Количество мезофильных аэробных и факультативно анаэробных микроорганизмов (КМАФАнМ)</t>
  </si>
  <si>
    <t xml:space="preserve">Санитарно-бактериологические исследования в медицинских организациях, аптеках: Аптечные формы, дистиллированная вода: Бактерии семейства Enterobacteriaceae </t>
  </si>
  <si>
    <t xml:space="preserve">Санитарно-бактериологические исследования в медицинских организациях, аптеках: Аптечные формы, дистиллированная вода: Дрожжи </t>
  </si>
  <si>
    <t>Санитарно-бактериологические исследования в медицинских организациях, аптеках: Аптечные формы, дистиллированная вода: Escherichia coli (E. coli)</t>
  </si>
  <si>
    <t xml:space="preserve">Санитарно-бактериологические исследования в медицинских организациях, аптеках: ЛКП </t>
  </si>
  <si>
    <t>Санитарно-бактериологические исследования в медицинских организациях, аптеках: Сульфитредуцирующие клостридии</t>
  </si>
  <si>
    <t>Санитарно-бактериологические исследования в медицинских организациях, аптеках: Энтерококки</t>
  </si>
  <si>
    <t>Санитарно-бактериологические исследования в медицинских организациях, аптеках: Pseudomonas aeruginosa</t>
  </si>
  <si>
    <t>Санитарно-бактериологические исследования в медицинских организациях, аптеках: Staphylococcus aureus (S. аureus)</t>
  </si>
  <si>
    <t>РАЗДЕЛ 02. МИКРОБИОЛОГИЧЕСКИЕ ИССЛЕДОВАНИЯ</t>
  </si>
  <si>
    <t>Прочие микробиологические исследования: Исследования по контролю качества питательных сред: Качественный метод</t>
  </si>
  <si>
    <t>Санитарно-бактериологические исследования на стерильность (инструментария, перевязочного материала, руки, поле хирурга и т.д.)</t>
  </si>
  <si>
    <t>РАЗДЕЛ 01. САНИТАРНО-ЭПИДЕМИОЛОГИЧЕСКАЯ ЭКСПЕРТИЗА ПРОЕКТНОЙ ДОКУМЕНТАЦИИ</t>
  </si>
  <si>
    <t xml:space="preserve">РАЗДЕЛ 03. ФИЗИКО-ХИМИЧЕСКИЕ ПОКАЗАТЕЛИ </t>
  </si>
  <si>
    <t xml:space="preserve">Измерение индекса тепловой нагрузки ТНС-индекс                                       (1 точка/рабочее место) </t>
  </si>
  <si>
    <t>04.18</t>
  </si>
  <si>
    <t>Измерение плотности потока энергии (1 точка/рабочее место)</t>
  </si>
  <si>
    <t>04.17</t>
  </si>
  <si>
    <t>Измерение освещенности (1 точка/рабочее место)</t>
  </si>
  <si>
    <t>04.16</t>
  </si>
  <si>
    <t>Измерение электростатического поля (1 источник)</t>
  </si>
  <si>
    <t>04.15</t>
  </si>
  <si>
    <t>Измерение уровней шума (1 точка/рабочее место/игрушка)</t>
  </si>
  <si>
    <t>04.14</t>
  </si>
  <si>
    <t>Измерение локальной вибрации (1 рабочее место)</t>
  </si>
  <si>
    <t>04.13</t>
  </si>
  <si>
    <t>Измерение электромагнитных полей радиочастотного диапазона                                    (1 точка/рабочее место)</t>
  </si>
  <si>
    <t>04.12</t>
  </si>
  <si>
    <t>Измерение общей вибрации (1 точка/рабочее место)</t>
  </si>
  <si>
    <t>04.11</t>
  </si>
  <si>
    <t>Измерение уровней электромагнитных полей промышленной частоты 50Гц (1 точка/рабочее место)</t>
  </si>
  <si>
    <t>04.10</t>
  </si>
  <si>
    <t>Измерение яркости (1 точка/рабочее место)</t>
  </si>
  <si>
    <t>04.9</t>
  </si>
  <si>
    <t>Измерение параметров микроклимата (температуры, относительной влажности, скорости движения воздуха)</t>
  </si>
  <si>
    <t>04.8</t>
  </si>
  <si>
    <t>Измерение ЭМП (электрического и магнитного поля) замеры (ПЭВМ) за 1 источник</t>
  </si>
  <si>
    <t>04.7</t>
  </si>
  <si>
    <t>Измерение коэффициента пульсации (1 точка/рабочее место)</t>
  </si>
  <si>
    <t>04.6</t>
  </si>
  <si>
    <t xml:space="preserve">Измерение КЕО (коэффициент естественной освещенности) (зимнее время с 01.10 по 01.05) </t>
  </si>
  <si>
    <t>04.5</t>
  </si>
  <si>
    <t xml:space="preserve">Измерение КЕО (коэффициент естественной освещенности) (летнее время с 01.05. по 01.10) </t>
  </si>
  <si>
    <t>04.4</t>
  </si>
  <si>
    <t>Измерение скорости движения воздуха.Расчет кратности воздухообмена (1 вентиляционное окно)</t>
  </si>
  <si>
    <t>04.3</t>
  </si>
  <si>
    <t>Измерение интенсивности теплового излучения (1 точка/рабочее место)</t>
  </si>
  <si>
    <t>04.2</t>
  </si>
  <si>
    <t xml:space="preserve">Измерение уровней ультрафиолетового излучения                                                       (1 точка/рабочее место) </t>
  </si>
  <si>
    <t>04.1</t>
  </si>
  <si>
    <t xml:space="preserve">РАЗДЕЛ 04. ИЗМЕРЕНИЕ ФИЗИЧЕСКИХ ФАКТОРОВ </t>
  </si>
  <si>
    <t>РАЗДЕЛ 05. РАДИОЛОГИЧЕСКИЕ ИССЛЕДОВАНИЯ</t>
  </si>
  <si>
    <t>Радиологические измерения показателей в почве Калий-40, Радий-226, Торий-232</t>
  </si>
  <si>
    <t>Измерения плотности потока радона - 222 c помощью угольных абсорберов в почве</t>
  </si>
  <si>
    <t xml:space="preserve">Подготовка проб пищевых продуктов к спектрометрическим исследованиям (гамма) без предварительного концентрирования </t>
  </si>
  <si>
    <t>Спектрометрическое измерение активности Цезия-137 (гамма) в пищевой продукции</t>
  </si>
  <si>
    <t>Спектрометрическое измерение активности Стронция-90 (бетта) в пищевой продукции</t>
  </si>
  <si>
    <t>Радиологические показатели Калий-40, Радий-226, Торий-232 (строительные материалы, минеральное сырье, пилолесоматериалы) / Исследование образца на содержание радионуклида(ов) (137Cs/ 40K/226Ra/232Th/расчет Аэфф) методом сцинтилляционной спектрометрии (1 исследование)</t>
  </si>
  <si>
    <t>Измерение ЭРОА изотопов радона и торона</t>
  </si>
  <si>
    <t>РАЗДЕЛ 6.1  МЕДИЦИНСКИЕ УСЛУГИ согласно приказа МИНИСТЕРСТВО ЗДРАВООХРАНЕНИЯ РОССИЙСКОЙ ФЕДЕРАЦИИ ПРИКАЗ от 13 октября 2017 г. N 804н ОБ УТВЕРЖДЕНИИ НОМЕНКЛАТУРЫ МЕДИЦИНСКИХ УСЛУГ</t>
  </si>
  <si>
    <t>РАЗДЕЛ 6.2  МЕДИЦИНСКИЕ УСЛУГИ, не включенные в РАЗДЕЛ 6.1</t>
  </si>
  <si>
    <t>РАЗДЕЛ 7. УСЛУГИ  ГИГИЕНИЧЕСКОГО ВОСПИТАНИЯ ОБРАЗОВАНИЯ НАСЕЛЕНИЯ</t>
  </si>
  <si>
    <t>7.1</t>
  </si>
  <si>
    <t>7.2</t>
  </si>
  <si>
    <t>РАЗДЕЛ 8. ДЕРАТИЗАЦИЯ</t>
  </si>
  <si>
    <t>8.1</t>
  </si>
  <si>
    <t>8.2</t>
  </si>
  <si>
    <t>8.3</t>
  </si>
  <si>
    <t>8.4</t>
  </si>
  <si>
    <t>8.5</t>
  </si>
  <si>
    <t>8.6</t>
  </si>
  <si>
    <t>8.7</t>
  </si>
  <si>
    <t>8.8</t>
  </si>
  <si>
    <t>8.9</t>
  </si>
  <si>
    <t>8.10</t>
  </si>
  <si>
    <t>8.11</t>
  </si>
  <si>
    <t>8.12</t>
  </si>
  <si>
    <t>8.13</t>
  </si>
  <si>
    <t>8.14</t>
  </si>
  <si>
    <t>8.15</t>
  </si>
  <si>
    <t>8.16</t>
  </si>
  <si>
    <t>8.17</t>
  </si>
  <si>
    <t>8.18</t>
  </si>
  <si>
    <t>8.19</t>
  </si>
  <si>
    <t>8.20</t>
  </si>
  <si>
    <t>8.21</t>
  </si>
  <si>
    <t>8.22</t>
  </si>
  <si>
    <t>8.23</t>
  </si>
  <si>
    <t>РАЗДЕЛ 9. ДЕЗИНФЕКЦИЯ</t>
  </si>
  <si>
    <t>9.1</t>
  </si>
  <si>
    <t>9.2</t>
  </si>
  <si>
    <t>9.3</t>
  </si>
  <si>
    <t>9.4</t>
  </si>
  <si>
    <t>9.5</t>
  </si>
  <si>
    <t>9.6</t>
  </si>
  <si>
    <t>9.7</t>
  </si>
  <si>
    <t>9.8</t>
  </si>
  <si>
    <t>9.9</t>
  </si>
  <si>
    <t>9.10</t>
  </si>
  <si>
    <t>9.11</t>
  </si>
  <si>
    <t>9.12</t>
  </si>
  <si>
    <t>9.13</t>
  </si>
  <si>
    <t>9.14</t>
  </si>
  <si>
    <t>9.15</t>
  </si>
  <si>
    <t>9.16</t>
  </si>
  <si>
    <t>9.17</t>
  </si>
  <si>
    <t>9.18</t>
  </si>
  <si>
    <t>9.19</t>
  </si>
  <si>
    <t>9.20</t>
  </si>
  <si>
    <t>9.21</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</si>
  <si>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</si>
  <si>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</si>
  <si>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</si>
  <si>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</si>
  <si>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</si>
  <si>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</si>
  <si>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</si>
  <si>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</si>
  <si>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</si>
  <si>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</si>
  <si>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</si>
  <si>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</si>
  <si>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</si>
  <si>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</si>
  <si>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</si>
  <si>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</si>
  <si>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</si>
  <si>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</si>
  <si>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</si>
  <si>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</si>
  <si>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</si>
  <si>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</si>
  <si>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</si>
  <si>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</si>
  <si>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</si>
  <si>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РАЗДЕЛ 10. ДЕЗИНСЕКЦИЯ</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</si>
  <si>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</si>
  <si>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</si>
  <si>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</si>
  <si>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</si>
  <si>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</si>
  <si>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</si>
  <si>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</si>
  <si>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</si>
  <si>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</si>
  <si>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</si>
  <si>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</si>
  <si>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</si>
  <si>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</si>
  <si>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</si>
  <si>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</si>
  <si>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</si>
  <si>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</si>
  <si>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</si>
  <si>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</si>
  <si>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</si>
  <si>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</si>
  <si>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</si>
  <si>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</si>
  <si>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</si>
  <si>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</si>
  <si>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</si>
  <si>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</si>
  <si>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</si>
  <si>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</si>
  <si>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</si>
  <si>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</si>
  <si>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</si>
  <si>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</si>
  <si>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</si>
  <si>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</si>
  <si>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</si>
  <si>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</si>
  <si>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</si>
  <si>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РАЗДЕЛ 11. ПРОЧИЕ</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</si>
  <si>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</si>
  <si>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</si>
  <si>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</si>
  <si>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</si>
  <si>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</si>
  <si>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</si>
  <si>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</si>
  <si>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</si>
  <si>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</si>
  <si>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</si>
  <si>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</si>
  <si>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</si>
  <si>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</si>
  <si>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</si>
  <si>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</si>
  <si>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</si>
  <si>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</si>
  <si>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</si>
  <si>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</si>
  <si>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</si>
  <si>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</si>
  <si>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</si>
  <si>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</si>
  <si>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</si>
  <si>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</si>
  <si>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</si>
  <si>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</si>
  <si>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</si>
  <si>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</si>
  <si>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</si>
  <si>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</si>
  <si>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</si>
  <si>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</si>
  <si>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</si>
  <si>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</si>
  <si>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</si>
  <si>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</si>
  <si>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</si>
  <si>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</si>
  <si>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</si>
  <si>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</si>
  <si>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</si>
  <si>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</si>
  <si>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</si>
  <si>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</si>
  <si>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</si>
  <si>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</si>
  <si>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</si>
  <si>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</si>
  <si>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</si>
  <si>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</si>
  <si>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</si>
  <si>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</si>
  <si>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</si>
  <si>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</si>
  <si>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</si>
  <si>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</si>
  <si>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</si>
  <si>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</si>
  <si>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</si>
  <si>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</si>
  <si>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</si>
  <si>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</si>
  <si>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</si>
  <si>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</si>
  <si>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</si>
  <si>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</si>
  <si>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</si>
  <si>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</si>
  <si>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</si>
  <si>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</si>
  <si>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</si>
  <si>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</si>
  <si>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</si>
  <si>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</si>
  <si>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</si>
  <si>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</si>
  <si>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</si>
  <si>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</si>
  <si>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</si>
  <si>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</si>
  <si>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</si>
  <si>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</si>
  <si>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</si>
  <si>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</si>
  <si>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</si>
  <si>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</si>
  <si>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</si>
  <si>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</si>
  <si>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</si>
  <si>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</si>
  <si>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</si>
  <si>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</si>
  <si>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</si>
  <si>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</si>
  <si>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</si>
  <si>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</si>
  <si>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11.100</t>
  </si>
  <si>
    <t>11.101</t>
  </si>
  <si>
    <t>11.102</t>
  </si>
  <si>
    <t>11.103</t>
  </si>
  <si>
    <t>11.104</t>
  </si>
  <si>
    <t>11.105</t>
  </si>
  <si>
    <t>11.106</t>
  </si>
  <si>
    <t>11.107</t>
  </si>
  <si>
    <t>11.108</t>
  </si>
  <si>
    <t xml:space="preserve">Отбор проб в нерабочее время и выходные дни </t>
  </si>
  <si>
    <t>Санитарно-эпидемиологическая экспертиза перспективного меню в детских и подростковых учреждениях - (меню сезонное, для одной возрастной группы)</t>
  </si>
  <si>
    <t>Санитарно-эпидемиологическая экспертиза проектной документации на размещение передающих радиотехнических объектов от 1 до 10 источников</t>
  </si>
  <si>
    <t>Санитарно-эпидемиологическая экспертиза проектной документации на эксплуатацию передающих радиотехнических объектов от 1 до 10 источников</t>
  </si>
  <si>
    <t>Санитарно-эпидемиологическая экспертиза перспективного меню в детских и подростковых учреждениях - (меню на два сезона, для одной возрастной группы)</t>
  </si>
  <si>
    <t>Санитарно-эпидемиологическая экспертиза проектной документации на размещение передающих радиотехнических объектов от 11  и более источников</t>
  </si>
  <si>
    <t>Санитарно-эпидемиологическая экспертиза проектной документации на эксплуатацию  передающих радиотехнических объектов от 11  и более источников</t>
  </si>
  <si>
    <t>Санитарно-эпидемиологическая экспертиза проектов строительства или реконструкции лечебно-профилактических учреждений, детских дошкольных, школьных, интернатных учреждений и др. площадью до 500 м2</t>
  </si>
  <si>
    <t>Санитарно-эпидемиологическая экспертиза перспективного меню в детских и подростковых учреждениях - (меню на два сезона для 2-3 возрастных групп)</t>
  </si>
  <si>
    <t>Санитарно-эпидемиологическая экспертиза проектов строительства или реконструкции лечебно-профилактических учреждений, детских дошкольных, школьных, интернатных учреждений и др. площадью свыше 500 м2</t>
  </si>
  <si>
    <t>Переоформление экспертного заключения по инициативе заказчика</t>
  </si>
  <si>
    <t>Микробиологические исследования воды (бассейны, открытые и закрытые водоемы, системы водоснабжения и канализования, д.р. водные источники) методом ПЦР: РНК SARS-CoV-2</t>
  </si>
  <si>
    <t>Санитарно-паразитологические исследования пищевых продуктов: Пищевые продукты (мясо и мясопродукты): Личинки трихинелл, финны (цистицерки)</t>
  </si>
  <si>
    <t>Микробиологическое исследование продуктов.Рseudomonas aeruginosa</t>
  </si>
  <si>
    <t>Микробиологическое исследование продуктов.Bacilus cereus</t>
  </si>
  <si>
    <t>Микробиологические исследования продуктов питания методом ПЦР: РНК SARS-CoV-2</t>
  </si>
  <si>
    <t>Микробиологические исследования методом ПЦР смывов:  возбудители кишечных инфекций вирусной природы (ротавирусы, норовирусы, астровирусы)</t>
  </si>
  <si>
    <t>Микробиологические исследования методом ПЦР смывов:  возбудители кишечных инфекций бактериальной природы (кампилобактерии, шигеллы, сальмонеллы)</t>
  </si>
  <si>
    <t>Микробиологические исследования методом ПЦР смывов:  возбудители кишечных инфекций вирусной природы (гепатит А)</t>
  </si>
  <si>
    <t>Микробиологические исследования методом ПЦР смывов:  возбудители кишечных инфекций бактериальной природы ( Yersinia)</t>
  </si>
  <si>
    <t>Санитарно-микробиологические исследования косметических средств  на E. coli</t>
  </si>
  <si>
    <t xml:space="preserve">  Микробиологическое исследование продуктов.Бифидобактерии</t>
  </si>
  <si>
    <t>Санитарно-паразитологические исследования почвы: бактерии рода Yersinia</t>
  </si>
  <si>
    <t>Почва (водные вытяжки) интекс токсичности "Т"</t>
  </si>
  <si>
    <t>Мезофильные аэробные и факультативно-анаэробные микроорганизмы</t>
  </si>
  <si>
    <t>Термофильные анаэробные микроорганизмы</t>
  </si>
  <si>
    <t>Молочно-кислые микроорганизмы</t>
  </si>
  <si>
    <t>Дрожжи, плесневые грибы</t>
  </si>
  <si>
    <t>B.cereus (Bacillus cereus)</t>
  </si>
  <si>
    <t>C.Perfriпgens (Clostridium perfringens)</t>
  </si>
  <si>
    <t>Санитарно-бактериологические исследования в медицинских организациях, аптеках: Аптечные формы, дистиллированная вода: Бактерии рода Proteus/Бактерии рода Протей</t>
  </si>
  <si>
    <t>Нестерильные лекарственные формы Санитарно-микробиологические исследования на микробиологическую чистоту (Общее число аэробных бактерий и грибов, Энтеробактерии, St.aureus, Ps.aeruginosa)</t>
  </si>
  <si>
    <t>Смывы с объектов окружающей среды, Смывы с объектов внешней среды: Ps.aeruginosa</t>
  </si>
  <si>
    <t>Дезинфицирующие средства Санитарно-микробиологические исследования на определение бактерицидной эффективности к выделенным штаммам микроорганизмов из клинического материала и объектов окружающей среды</t>
  </si>
  <si>
    <t>Дезинфицирующие средства Санитарно-микробиологические исследования на определение бактерицидной эффективности определение бактерицидной эффективности.</t>
  </si>
  <si>
    <t>Санитарно-бактериологические исследования воздуха воздуха на сальмонеллы</t>
  </si>
  <si>
    <t>Молекулярно-биологическое исследование (исследование методом ПЦР): Вода ДНКмикроорганизмов рода Шигелла (Shigella spp.), энтероинвазивных E. coli (EIEC), Сальмонелла (Salmonella spp.) и термофильных Кампилобактерий (Campylobacter spp.)</t>
  </si>
  <si>
    <t>Молекулярно-биологическое исследование (исследование методом ПЦР): ВОДА: РНК энтеровирусов</t>
  </si>
  <si>
    <t>Молекулярно-биологическое исследование (исследование методом ПЦР): Вода: РНК ротавирусов группы А, РНК норовирусов 2 генотипа,  РНК астровирусов</t>
  </si>
  <si>
    <t>Молекулярно-биологическое исследование (исследование методом ПЦР): Вода: РНК коронавируса SARS-Cov-2 (Covid-19)</t>
  </si>
  <si>
    <t>Санитарно-микробиологические исследования воды: Исследование сточной воды: возбудители кишечных инфекций вирусной природы (ротавирусы, норовирусы, астровирусы)</t>
  </si>
  <si>
    <t>ПОЧВА Массовая доля органического вещества</t>
  </si>
  <si>
    <t>ПОЧВА Массовая доля азота нитритного</t>
  </si>
  <si>
    <t>ПОЧВА Массовая доля карбонат-иона</t>
  </si>
  <si>
    <t>ПОЧВА Массовая доля бикарбонат-иона</t>
  </si>
  <si>
    <t>ПОЧВА Массовая доля зольности</t>
  </si>
  <si>
    <t>Метилмеркаптан ( Воздух рабочей зоны.
Атмосферный воздух )</t>
  </si>
  <si>
    <t>Дезинфекционные средства: Галоидактивные соединения хлорактивных, бромактивных и йодактивных
Четвертичные аммониевые соли</t>
  </si>
  <si>
    <t>Мясо, мясные продукты. Свежесть</t>
  </si>
  <si>
    <t xml:space="preserve">Исследование хлорсодержащих препаратов: Сухое вещество, раствор   </t>
  </si>
  <si>
    <t>Определение содержания перекиси водорода в дезинфицирующих средствах</t>
  </si>
  <si>
    <t>Определение содержания четвертичных аммонийных соединений в дезинфицирующих средствах</t>
  </si>
  <si>
    <t>Исследования почвы: Элементный анализ методом ИВА 1 показатель (кадмий=медь=цинк=свинец)</t>
  </si>
  <si>
    <t>Массовая доля влаги и мясного сока, выделившихся при размораживании (мясо) массовая доля глазури (рыба, нерыбные объекты, морепродукты)</t>
  </si>
  <si>
    <t>Исследования воды, водных вытяжек: Индекс токсичности</t>
  </si>
  <si>
    <t>Исследования воды, водных вытяжек: Медь (фотометрический метод)</t>
  </si>
  <si>
    <t>Исследования воды, водных вытяжек: Ортофосфаты</t>
  </si>
  <si>
    <t>Исследования воды, водных вытяжек: Полифосфаты</t>
  </si>
  <si>
    <t>Исследования воды, водных вытяжек: БПК полное</t>
  </si>
  <si>
    <t>Исследования почв, грунтов, донных отложений и т.п.: Марганец методом ИВА</t>
  </si>
  <si>
    <t>Исследования почв, грунтов, донных отложений и т.п.: Анионы методом КЭ 1 показатель (хлорид=нитрат=сульфат=фосфат=фторид=оксалат=ацетат)</t>
  </si>
  <si>
    <t>Исследования воздуха (атмосферный воздух, закрытых помещений, воздушные вытяжки): Азота оксид</t>
  </si>
  <si>
    <t>Исследование воздуха рабочей зоны сварочный аэрозоль: Оксид хрома VI</t>
  </si>
  <si>
    <t>Исследование воздуха рабочей зоны сварочный аэрозоль: Оксид хрома III</t>
  </si>
  <si>
    <t>Исследования воздуха рабочей зоны: Метанол</t>
  </si>
  <si>
    <t>Исследования воздуха рабочей зоны: Сероводород</t>
  </si>
  <si>
    <t>Исследования воздуха рабочей зоны: (Аммиак, ацетон, бензин, бензол, бутанол, изобутанол, дизельное топливо, диоксид азота, диоксид серы, керосин, ксилол, аэрозоли масел, метанол, метилмеркаптан, озон, оксид азота, оксиды азота суммарно, оксид углерода, пропанол, изопропанол, ртуть, сероводород, стирол, толуол, уайтспирит, углеводороды нефти, фтористый водород, хлор, хлористый водород, этилмеркаптан)</t>
  </si>
  <si>
    <t>Исследования пищевой продукции и сырья: Кальций</t>
  </si>
  <si>
    <t>Исследования пищевой продукции и сырья: Хлорид натрия</t>
  </si>
  <si>
    <t>Исследования пищевой продукции и сырья: Пастеризация (пероксидаза) в молоке и молочных продуктах</t>
  </si>
  <si>
    <t>Исследования пищевой продукции и сырья: Нитрит натрия</t>
  </si>
  <si>
    <t>Исследования пищевой продукции и сырья: Снег</t>
  </si>
  <si>
    <t>Исследования пищевой продукции и сырья: Хлориды</t>
  </si>
  <si>
    <t>Исследования пищевой продукции и сырья: рН Водородный показатель</t>
  </si>
  <si>
    <t>Исследования пищевой продукции и сырья: Сернистая кислота в алкогольной продукции</t>
  </si>
  <si>
    <t>Исследования пищевой продукции и сырья: Свободный и общий экстракт в алкогольной продукции</t>
  </si>
  <si>
    <t>Игрушки: Устойчивость к влажной обработке</t>
  </si>
  <si>
    <t>Игрушки: Устойчивость к действию слюны</t>
  </si>
  <si>
    <t>Игрушки: Устойчивость к действию пота</t>
  </si>
  <si>
    <t>Игрушки: Внешний вид</t>
  </si>
  <si>
    <t>Игрушки: Характер поверхности</t>
  </si>
  <si>
    <t>Игрушки: Запах</t>
  </si>
  <si>
    <t>Игрушки. Индекс токсичности</t>
  </si>
  <si>
    <t>Посуда и посудо-хозяйственные товары (полимеры)</t>
  </si>
  <si>
    <t>Посуда и посудо-хозяйственные товары (полимеры): Индекс токсичности</t>
  </si>
  <si>
    <t>Парфюмерно-косметическая продукция: Индекс токсичности</t>
  </si>
  <si>
    <t xml:space="preserve">Парфюмерно-косметическая продукция: рН (водородный показатель)
</t>
  </si>
  <si>
    <t xml:space="preserve">Парфюмерно-косметическая продукция (жидкая): Свинец
</t>
  </si>
  <si>
    <t>Дезсредства и дезрастворы. Физико-химическое определение определение содержания основного вещества и концентрации раствора (ЧАС-содержащие дез.средства и дез.растворы)</t>
  </si>
  <si>
    <t>Подготовка проб для радио-спектрометрических исследований с предварительным концентрированием (озоление, осушение, выпаривание) (1 проба)</t>
  </si>
  <si>
    <t>Выезд специалиста  Надымский район - Заполярный, Лонгюган</t>
  </si>
  <si>
    <t>Выезд специалиста  Надымский район - Ямбург</t>
  </si>
  <si>
    <t>Выезд специалиста Тазовский - Газ Сале (атобус)</t>
  </si>
  <si>
    <t>Санитарно-эпидемиологической экспертиза о соответствии (несоответствии) санитарным правилам и нормативам  режима образовательного процесса в образовательном учреждении до 10 класс - комплектов</t>
  </si>
  <si>
    <t>Санитарно-эпидемиологической экспертиза о соответствии (несоответствии) санитарным правилам и нормативам  режима образовательного процесса в образовательном учреждении от 10 и более класс - комплектов</t>
  </si>
  <si>
    <t>Санитарно-эпидемиологическая экспертиза по результатам лабораторных исследований на факторы среды обитания по одному протоколу испытаний на один показатель (вещество)</t>
  </si>
  <si>
    <t xml:space="preserve">Санитарно-эпидемиологическая экспертиза по результатам лабораторных исследований на факторы среды обитания по одному протоколу испытаний на несколько показателей (веществ) </t>
  </si>
  <si>
    <t>Санитарно-эпидемиологическая экспертиза по результатам лабораторных исследований на факторы среды обитания по   протоколам испытаний (до 10 шт)  различных факторов (веществ)</t>
  </si>
  <si>
    <t>Проекты предельно-допустимых выбросов с количеством загрязняющих веществ от 21  до 50 включительно</t>
  </si>
  <si>
    <t xml:space="preserve">Проекты нормативно-допустимых сбросов с количеством загрязняющих веществ от 11 до 20 </t>
  </si>
  <si>
    <t>Санитарно-микробиологические исследования воды: возбудители кишечных инфекций вирусной природы (ротавирусы, норовирусы, астровирусы, энтеровирусы, вирус гепатита А)</t>
  </si>
  <si>
    <t>Санитарно-микробиологические исследования воды: возбудители кишечных инфекций вирусной природы (ротавирусы, норовирусы, астровирусы)</t>
  </si>
  <si>
    <t>Санитарно-микробиологические исследования воды: возбудители кишечных инфекций вирусной природы ( энтеровирусы)</t>
  </si>
  <si>
    <t xml:space="preserve">Санитарно-микробиологические исследования воды: Вода поверхностных водных объектов: Споры сульфитредуцирующих клостридий </t>
  </si>
  <si>
    <t xml:space="preserve"> Санитарно-микробиологические исследования воды: Вода поверхностных водных объектов: Золотистый стафилококк (S. aureus)</t>
  </si>
  <si>
    <t>Санитарно-микробиологические исследования воды: Вода поверхностных водных объектов: Escherichia coli (E. coli)</t>
  </si>
  <si>
    <t xml:space="preserve">Радиологическое исследование питьевой воды.Радон - 222 (гамма) / Исследование образца воды на содержание удельной активности радона (222Ra) </t>
  </si>
  <si>
    <t>Радиометрические измерения суммарной (общей) α – активности в воде (Прогресс, Мультирад)</t>
  </si>
  <si>
    <t>Радиометрические измерения суммарной (общей) β – активности в воде (Прогресс, Мультирад)</t>
  </si>
  <si>
    <t>Радиометрические измерения суммарной (общей) α – активности в воде (УМФ-2000)</t>
  </si>
  <si>
    <t>Радиометрические измерения суммарной (общей) β – активности в воде (УМФ-2000)</t>
  </si>
  <si>
    <t>Санитарно-микробиологические исследования воды: Исследование сточной воды: возбудители кишечных инфекций вирусной природы (ентеровирусы, полиовирусы)</t>
  </si>
  <si>
    <t xml:space="preserve">Санитарно-паразитологические исследования воды: Вода плавательных бассейнов и аквапарков: Цисты и ооцисты патогенных простейших, яйца и личинки гельминтовкишечных </t>
  </si>
  <si>
    <t>Санитарно-паразитологические исследования воды: Вода централизованного, нецентрализованного, горячего водоснабжения: Цисты и ооцисты патогенных кишечных простейших, яйца и личинки гельминтов</t>
  </si>
  <si>
    <t>Санитарно-паразитологические исследования воды: Вода поверхностных водных объектов: Цисты и ооцисты патогенных кишечных простейших, яйца и личинки гельминтов</t>
  </si>
  <si>
    <t>Санитарно-микробиологические исследования воды: Вода централизованного, нецентрализованного, горячего водоснабжения, поверхностных водных объектов, сточная вода, вода бассейнов: Возбудители кишечных инфекций вирусной этиологии (антиген гепатита А)</t>
  </si>
  <si>
    <t>Плотность потока бета-частиц</t>
  </si>
  <si>
    <t>Измерения плотности потока радона - 222 в почве без угольных адсорберов.</t>
  </si>
  <si>
    <t>8.24</t>
  </si>
  <si>
    <t>Дератизация для пищевых объектов и объектов торговли против синантропных грызунов объекты до 100 кв.</t>
  </si>
  <si>
    <t>Дератизация для бюджетных организаций против синантропных      грызунов объекты до 100 кв.м</t>
  </si>
  <si>
    <t>Дератизация для бюджетных организаций против синантропных  грызунов объекты от 100 кв.мдо 1000 кв.м</t>
  </si>
  <si>
    <t>Дератизация для бюджетных организаций против синантропных грызунов объекты более 1000 кв.м</t>
  </si>
  <si>
    <t>Дератизация для пищевых объектов и объектов торговли против синантропных грызунов объекты от 100 кв.м до 1000 кв.м</t>
  </si>
  <si>
    <t>Дератизация для пищевых объектов и объектов торговли против синантропных грызунов объекты более 1000 кв.м</t>
  </si>
  <si>
    <t>Оценка тактики, методики и эффективности проведения дератизационных  работ на объекте до 100 кв.м</t>
  </si>
  <si>
    <t>Оценка тактики, методики и эффективности проведения  дератизационных  работ на объекте от 100 до 1000</t>
  </si>
  <si>
    <t>Оценка тактики, методики и эффективности проведения  дератизационных  работ на объекте более 1000 кв.</t>
  </si>
  <si>
    <t>Консультационные услуги населению по мероприятиям против  грызунов</t>
  </si>
  <si>
    <t>Дератизация мусорных баков против грызунов                             (за 1 мусорный бак)</t>
  </si>
  <si>
    <t>Дератизация для негосударственных организаций против     синантропных грызунов объекты до 100 кв.м</t>
  </si>
  <si>
    <t>Дератизация для негосударственных организаций против     синантропных грызунов объекты от 100 кв.м до 500 кв.м</t>
  </si>
  <si>
    <t>Дератизация для негосударственных организаций против    синантропных грызунов объекты от 500 кв.м до 1000 кв.м</t>
  </si>
  <si>
    <t>Дератизация для негосударственных организаций против синантропных грызунов объекты более 1000 кв.м</t>
  </si>
  <si>
    <r>
      <rPr>
        <sz val="11"/>
        <rFont val="Times New Roman"/>
        <family val="1"/>
        <charset val="204"/>
      </rPr>
      <t>Дезинсекция о</t>
    </r>
    <r>
      <rPr>
        <sz val="11"/>
        <color indexed="8"/>
        <rFont val="Times New Roman"/>
        <family val="1"/>
        <charset val="204"/>
      </rPr>
      <t>т кровососущих насекомых на открытой местности для ЮЛ за 1 кв.м</t>
    </r>
  </si>
  <si>
    <t>Дезинсекция квартиры (площадь) от клопов, кровососущих насекомых (комаров), до 30 м2</t>
  </si>
  <si>
    <t>Дезинсекция квартиры (площадь) от клопов, кровососущих насекомых (комаров),  свыше 30 м2</t>
  </si>
  <si>
    <t>Дезинсекция квартиры (площадь) от клопов, кровососущих насекомых (комаров),  свыше 45  м2</t>
  </si>
  <si>
    <t>Дезинсекция квартиры (площадь) от клопов, кровососущих насекомых (комаров), свыше 60  м2</t>
  </si>
  <si>
    <t>Дезинсекция квартиры (площадь) от клопов, кровососущих насекомых (комаров), свыше 75  м2</t>
  </si>
  <si>
    <t>Дезинсекция квартиры (площадь) от клопов, кровососущих насекомых (комаров),  свыше 90  м2</t>
  </si>
  <si>
    <t>Дезинсекция квартиры (площадь) от клопов, кровососущих насекомых (комаров),  свыше 105  м2</t>
  </si>
  <si>
    <t>Дезинсекция квартиры (площадь) кроме клопов, кровососущих насекомых (комаров),  до 30 м2</t>
  </si>
  <si>
    <t>Дезинсекция квартиры (площадь) кроме клопов, кровососущих насекомых (комаров),  свыше 30 м2</t>
  </si>
  <si>
    <t>Дезинсекция квартиры (площадь) кроме клопов, кровососущих насекомых (комаров),  свыше 45  м2</t>
  </si>
  <si>
    <t>Дезинсекция квартиры (площадь) кроме клопов, кровососущих насекомых (комаров),  свыше 60  м2</t>
  </si>
  <si>
    <t>Дезинсекция квартиры (площадь) кроме клопов, кровососущих насекомых (комаров),  свыше 75  м2</t>
  </si>
  <si>
    <t>Дезинсекция квартиры (площадь) кроме клопов, кровососущих насекомых (комаров),  свыше 90  м2</t>
  </si>
  <si>
    <t>Дезинсекция квартиры (площадь) кроме клопов, кровососущих насекомых (комаров),  свыше 105  м2</t>
  </si>
  <si>
    <t>9.47</t>
  </si>
  <si>
    <t>9.48</t>
  </si>
  <si>
    <t>Заключительная дезинфекция (возбудитель 2- й группы патогенности) 1 домашнего очага  инфекционных заболеваний</t>
  </si>
  <si>
    <t>Заключительная дезинфекция на объекте (возбудитель 2-й группы патогенности) 1 м2 очага  инфекционных заболеваний (без учета камерной обработки)</t>
  </si>
  <si>
    <t>Заключительная дезинфекция (чесотка) 1 домашнего очага  инфекционных заболеваний (40 м2)  (с учетом камерной обработки)</t>
  </si>
  <si>
    <t>Заключительная дезинфекция на объекте (острые кишечные инфекции) 1 м2  очага инфекционных заболеваний</t>
  </si>
  <si>
    <t>Профилактическая дезинфекция для частных лиц по обработке квартир, домовладений от 500 м2.</t>
  </si>
  <si>
    <t>Заключительная дезинфекция на объекте (вирусный гепатит) за 1 м2  очага инфекционных заболеваний</t>
  </si>
  <si>
    <t>Профилактическая дезинфекция для частных лиц по обработке квартир, домовладений, 1 м2.</t>
  </si>
  <si>
    <t>Заключительная дезинфекция (острые кишечные инфекции) 1 домашнего очага  инфекционных заболеваний (40 м2)</t>
  </si>
  <si>
    <t>Выезд специалиста на дальние расстояния (Саббета, Новый Порт, Мыс Каменный) (расчет на 1 день)</t>
  </si>
  <si>
    <t>Санитарно-микробиологические исследования пищевых продуктов: Пищевые продукты: Бактерии группы кишечных палочек (колиформы) / БГКП</t>
  </si>
  <si>
    <t>Санитарно-микробиологические исследования почвы: Почва (песок, грунт): индекс энтерококков</t>
  </si>
  <si>
    <t>Санитарно-бактериологические исследования: Контроль эффективности дезинфекции высокого уровня (ДВУ) эндоскопов</t>
  </si>
  <si>
    <t>Санитарно-микробиологические исследования пищевых продуктов: Пищевые продукты (молоко и молочная продукция, консервы): Промышленная стерильность</t>
  </si>
  <si>
    <t>Санитарно-микробиологические исследования пищевых продуктов: Пищевые продукты (молоко и молочная продукция): Микроскопия</t>
  </si>
  <si>
    <t>Санитарно-микробиологические исследования пищевых продуктов: Пищевые продукты (молоко и молочная продукция): Бифидобактерии</t>
  </si>
  <si>
    <t>Молекулярно-генетические исследования пищевых продуктов. Пищевые продукты - ГМО/Генетически модифицированные организмы (качественное определение)</t>
  </si>
  <si>
    <t xml:space="preserve">Санитарно-микробиологические исследования воды: Вода поверхностных водных объектов: Общие (обобщенные) и  термотолерантные колиформные бактерии/ОКБ </t>
  </si>
  <si>
    <t>Санитарно-бактериологические исследования воздуха воздуха на  Общее микробное число</t>
  </si>
  <si>
    <t>Санитарно-бактериологические исследования воздуха воздуха на St.aureus</t>
  </si>
  <si>
    <t>Санитарно-бактериологические исследования воздуха воздуха  на дрожжи, плесень</t>
  </si>
  <si>
    <t>Бактериологический контроль эффективности обработки рук персонала и операционного поля: Патогенная и условно-патогенная микрофлора (расширенный спектр показателей)</t>
  </si>
  <si>
    <t>Исследование методом ПЦР объектов внешней среды: Смывы: Legionella pneumophila</t>
  </si>
  <si>
    <t>Исследование методом ПЦР, смывы  РНК коронавируса SARS-Cov-2 (Covid-19)</t>
  </si>
  <si>
    <t>Исследования воздуха рабочей зоны: Акролеин</t>
  </si>
  <si>
    <t>Исследования воздуха рабочей зоны: Метилмеркоптан</t>
  </si>
  <si>
    <t>Исследования воздуха рабочей зоны: Ртуть</t>
  </si>
  <si>
    <t>Исследования воздуха рабочей зоны: Толуол</t>
  </si>
  <si>
    <t>Исследования воздуха рабочей зоны: Уайт спирит</t>
  </si>
  <si>
    <t>Исследования воздуха рабочей зоны: Углеводороды С1-С12</t>
  </si>
  <si>
    <t>Исследования воздуха рабочей зоны: Углерод четырехлористый</t>
  </si>
  <si>
    <t>Исследования воздуха рабочей зоны: Углерода диоксид</t>
  </si>
  <si>
    <t>Исследования воздуха рабочей зоны: Углерода оксид</t>
  </si>
  <si>
    <t>Исследования воздуха рабочей зоны: Хлорбензол</t>
  </si>
  <si>
    <t>Исследования воздуха рабочей зоны: Щелочи едкие ( в пересчете на гидроксид натрия)</t>
  </si>
  <si>
    <t>Исследования воздуха рабочей зоны: Этанол</t>
  </si>
  <si>
    <t>Исследования воздуха рабочей зоны: Этилмеркаптан</t>
  </si>
  <si>
    <t xml:space="preserve">Исследования воздуха (атмосферный воздух, закрытых помещений, воздушные вытяжки): Бензин </t>
  </si>
  <si>
    <t xml:space="preserve">Исследования воздуха (атмосферный воздух, закрытых помещений, воздушные вытяжки): Дизельное топливо </t>
  </si>
  <si>
    <t xml:space="preserve">Исследования воздуха (атмосферный воздух, закрытых помещений, воздушные вытяжки): Метан </t>
  </si>
  <si>
    <t xml:space="preserve">Исследования воздуха (атмосферный воздух, закрытых помещений, воздушные вытяжки): Сернистый ангидрид </t>
  </si>
  <si>
    <t xml:space="preserve">Исследования воздуха (атмосферный воздух, закрытых помещений, воздушные вытяжки): Уайт Спирит </t>
  </si>
  <si>
    <t>Исследования воздуха (атмосферный воздух, закрытых помещений, воздушные вытяжки): Углеводороды С1-С-10</t>
  </si>
  <si>
    <t>Исследования воздуха (атмосферный воздух, закрытых помещений, воздушные вытяжки): Углеводороды С1-С-5</t>
  </si>
  <si>
    <t>Исследования воздуха (атмосферный воздух, закрытых помещений, воздушные вытяжки): Углеводороды С12-С-19</t>
  </si>
  <si>
    <t xml:space="preserve">Исследования воздуха (атмосферный воздух, закрытых помещений, воздушные вытяжки): Углерода диоксид </t>
  </si>
  <si>
    <t>Исследования воздуха (атмосферный воздух, закрытых помещений, воздушные вытяжки): Хлорбензол</t>
  </si>
  <si>
    <t>Исследования воздуха (атмосферный воздух, закрытых помещений, воздушные вытяжки): Хлорметан</t>
  </si>
  <si>
    <t xml:space="preserve">Исследования воздуха (атмосферный воздух, закрытых помещений, воздушные вытяжки): Ацетон </t>
  </si>
  <si>
    <t>Исследования воздуха (атмосферный воздух, закрытых помещений, воздушные вытяжки): Хлороводород</t>
  </si>
  <si>
    <t>Исследования воды, водных вытяжек: Хром</t>
  </si>
  <si>
    <t xml:space="preserve">Исследования воды. (Алюминий=барий=бериллий=железо=кадмий=марганец=медь=молибден=мышьяк=никель=олово=свинец=селен=серебро=сурьма=хром=цинк) в воде , водных вытяжках:  методом ААС с ЭТА  1 показатель </t>
  </si>
  <si>
    <t>Исследования воды, водных вытяжек: Элементный анализ методом пламенной ААС 1 (медь=цинк=марганец=железо=кобальт=хром=никель=кадмий)</t>
  </si>
  <si>
    <r>
      <t>Исследования воды, водных вытяжек: Элементный анализ методом ИВА 1 показатель (кадмий=медь=цинк=свинец</t>
    </r>
    <r>
      <rPr>
        <b/>
        <u/>
        <sz val="11"/>
        <rFont val="Times New Roman"/>
        <family val="1"/>
        <charset val="204"/>
      </rPr>
      <t>)</t>
    </r>
  </si>
  <si>
    <t>Исследования воды, водных вытяжек: Сероводород/Гидросульфиды и сульфиды (суммарно)</t>
  </si>
  <si>
    <t>Исследования воды, водных вытяжек: Удельная электропроводность/УЭП</t>
  </si>
  <si>
    <t>Исследования воздуха (атмосферный воздух, закрытых помещений, воздушные вытяжки): Органические вещества- ароматические углеводороды, предельные, непредельные углеводороды (Бензол=Толуол=Ксилолы=Стирол=Гексан=Гептан и др.) Методом ФГХ</t>
  </si>
  <si>
    <t>Исследования воздуха рабочей зоны: Бензин (экспресс - метод)</t>
  </si>
  <si>
    <t>Исследования воздуха рабочей зоны: Бензол (экспресс - метод)</t>
  </si>
  <si>
    <t>Исследования воздуха рабочей зоны: Бутанол (экспресс - метод)</t>
  </si>
  <si>
    <t>Исследования воздуха рабочей зоны: Винил хлорид (экспресс - метод)</t>
  </si>
  <si>
    <t>Исследования воздуха рабочей зоны: Дизельное топливо (экспресс - метод)</t>
  </si>
  <si>
    <t>Исследования воздуха рабочей зоны: Карбофос (экспресс - метод)</t>
  </si>
  <si>
    <t>Исследования воздуха рабочей зоны: Ксилол (экспресс - метод)</t>
  </si>
  <si>
    <t>Исследования воздуха рабочей зоны: Метан (экспресс - метод)</t>
  </si>
  <si>
    <t>Исследование воздуха рабочей зоны индикаторными трубками (ИТ) 1 показатель (углеводороды=диоксид серы=бензин и др.)</t>
  </si>
  <si>
    <t xml:space="preserve">Взвешенные частицы РМ10 </t>
  </si>
  <si>
    <t>Взвешенные частицы РМ 2,5</t>
  </si>
  <si>
    <t xml:space="preserve">Определение железа  во всех пищевых продуктах </t>
  </si>
  <si>
    <t>Исследования пищевой продукции и сырья: Элементный анализ (токсичные металлы, микроэлементы) методом ИВА (Кадмий=медь=свинец=цинк и др.)</t>
  </si>
  <si>
    <t xml:space="preserve">Определение  селена (Se) по всех пищевых продуктах </t>
  </si>
  <si>
    <t>Определение мощности эквивалентной дозы внешнего гамма излучения в зданиях жилищного, общественного и производственного назначения (1 точка)</t>
  </si>
  <si>
    <t>Радиологические исследования загруженного железнодорожного вагона ломом черных металлов</t>
  </si>
  <si>
    <t>Измерение мощности дозы гамма-излучения и выявление локальных радиационных аномалий при отводе земельных участков под строительство жилых, общественных и производственных зданий и сооружений (площадь участка до 1,0 га, до 20 контрольных точек)</t>
  </si>
  <si>
    <t>Измерение мощности дозы гамма-излучения и выявление локальных радиационных аномалий при отводе земельных участков под строительство жилых, общественных и производственных зданий и сооружений (площадь участка от 1,1 га до 2,5 га, до 40 контрольных точек)</t>
  </si>
  <si>
    <t>Измерение мощности дозы гамма-излучения и выявление локальных радиационных аномалий при отводе земельных участков под строительство жилых, общественных и производственных зданий и сооружений (площадь участка от 2,6 га до 5,0 га, до 80 контрольных точек)</t>
  </si>
  <si>
    <t>Измерение мощности дозы гамма-излучения и выявление локальных радиационных аномалий при отводе земельных участков под строительство жилых, общественных и производственных зданий и сооружений (площадь участка от 5,0 га до 7,5 га, до 125 контрольных точек)</t>
  </si>
  <si>
    <t>Исследования пищевой продукции и сырья: Токсичные микропримеси (метанол, ацетальдегид, сложные эфиры, сивушные масла) в водке, спирте, коньяках, коньячных спиртах, винах ( 1 проба)</t>
  </si>
  <si>
    <t>Исследования пищевой продукции и сырья: Влага и сухие вещества, в том числе СОМО</t>
  </si>
  <si>
    <t xml:space="preserve">Исследования воды, водных вытяжек: Цветность </t>
  </si>
  <si>
    <t>Санитарно-паразитологические исследования воды: Дренажные, ливневые, сточные воды, осадки сточных вод, ил, донные отложения: Цисты и ооцисты кишечных простейших, яйца гельминтов</t>
  </si>
  <si>
    <t>Исследования воды, водных вытяжек: Прозрачность</t>
  </si>
  <si>
    <t>Санитарно-микробиологические исследования воды: Вода плавательных бассейнов и аквапарков: возбудители кишечных инфекций вирусной природы</t>
  </si>
  <si>
    <t>Санитарно-микробиологические исследования воды: Исследование сточной воды: Общие колиформные бактерии/ОКБ, Escherichia (E.coli)</t>
  </si>
  <si>
    <t>Санитарно-микробиологические исследования воды: Вода плавательных бассейнов и аквапарков: ДНК  Legionella pneumophila</t>
  </si>
  <si>
    <t>Вода питьевая из емкостей для хранения и открытых водоемов ДНК (Бактерии рода Yersiniae)</t>
  </si>
  <si>
    <t>Дезинсекция для физических лиц, в том числе профилактическая, объекты, за 1 кв.м</t>
  </si>
  <si>
    <t>Дезинфекции автофургонов для перевозки пищевых продуктов     (от 5 до 10  куб.м.)</t>
  </si>
  <si>
    <t>Дезинфекции автоцистерн (от 5 до 10 куб.м.)</t>
  </si>
  <si>
    <t>Заключительная дезинфекция (туберкулез) 1 домашнего очага  инфекционных заболеваний (40 м2) (без учета камерной обработки)</t>
  </si>
  <si>
    <t>Заключительная дезинфекция на объекте (туберкулез) 1 м2 очага  инфекционных заболеваний ( без учета камерной обработки)</t>
  </si>
  <si>
    <t>Выезд специалиста  Надымский район - Пангоды (летнее время)</t>
  </si>
  <si>
    <t>Выезд специалиста г. Надым - Пангоды (зимнее время)</t>
  </si>
  <si>
    <t>Выезд специалиста для забора материала инфекций 2 группы опасности</t>
  </si>
  <si>
    <t>Поисковая гамма съёмка на территории  (1 м2)</t>
  </si>
  <si>
    <t>Мощность дозы гамма излучения (1точка)</t>
  </si>
  <si>
    <t>Измерение гамма фона на местности (пешеходный метод)           (1 точка)</t>
  </si>
  <si>
    <t>Санитарно-эпидемиологичесая экспертиза проекта ЗСО поверхностного  источника водоснабжения, подземного источника водоснабжения (1 скважина)</t>
  </si>
  <si>
    <r>
      <t xml:space="preserve">Санитарно-эпидемиологическая экспертиза водного объекта в </t>
    </r>
    <r>
      <rPr>
        <sz val="11"/>
        <rFont val="Times New Roman"/>
        <family val="1"/>
        <charset val="204"/>
      </rPr>
      <t xml:space="preserve"> рекреационных целях (один источник водоснабжения)
</t>
    </r>
  </si>
  <si>
    <t>Санитарно-эпидемиолгичесая экспертиза проекта ЗСО подземного  источника водоснабжения (группа скважин одного водозабора)</t>
  </si>
  <si>
    <t>Проекты организации санитарно-защитных зон, объектов с количеством загрязняющих веществ и источников шума свыше 51</t>
  </si>
  <si>
    <t>Санитарно-эпидемиологическая экспертиза водных объектов в целях хозяйственно-питьевого водоснабжения (от 2 до 5 скважин одного водозабора)</t>
  </si>
  <si>
    <t>Проекты предельно-допустимых выбросов с количеством загрязняющих веществ свыше 51</t>
  </si>
  <si>
    <t>Проекты нормативно-допустимых сбросов с количеством загрязняющих веществ свыше 21</t>
  </si>
  <si>
    <t>Санитарно-эпидемиологическая экспертиза водных объектов в целях хозяйственно-питьевого водоснабжения (свыше 6 скважин)</t>
  </si>
  <si>
    <t xml:space="preserve">Санитарно-эпидемиологическое обследование объектов -осуществляющих продажу товаров, выполнение работ, оказание услуг с оформлением экспертного заключения о соответствии (несоответствии) санитарно-эпидемиологическим требованиям
</t>
  </si>
  <si>
    <t>Санитарно-эпидемиологическое обследование жилых помещений с оформлением экспертного заключения о соответствии (несоответствии) санитарно-эпидемиологическим требованиям</t>
  </si>
  <si>
    <t xml:space="preserve">Санитарно-эпидемиологическое обследование судна (без организации питания) с выдачей акта обследования </t>
  </si>
  <si>
    <t xml:space="preserve">Санитарно-эпидемиологическое обследование судна (с организацией питания) с выдачей акта обследования </t>
  </si>
  <si>
    <t>ПЦР исследование на N. meningitidis/ H. influenzae/ S. Pneumoniae</t>
  </si>
  <si>
    <t>04.19</t>
  </si>
  <si>
    <t>11.109</t>
  </si>
  <si>
    <t>11.110</t>
  </si>
  <si>
    <t>11.111</t>
  </si>
  <si>
    <t>11.112</t>
  </si>
  <si>
    <t>11.113</t>
  </si>
  <si>
    <t>11.114</t>
  </si>
  <si>
    <t>11.115</t>
  </si>
  <si>
    <t>11.116</t>
  </si>
  <si>
    <t>11.117</t>
  </si>
  <si>
    <t>Микробиологическое (культуральное) исследование на коклюш и параклюш</t>
  </si>
  <si>
    <t>Микробиологическое (культуральное) исследование на дифтерию</t>
  </si>
  <si>
    <t>Микробиологическое (культуральное) исследование на менингококк</t>
  </si>
  <si>
    <t>Микробиологическое (культуральное) исследование на условно-патогенные энтеробактерии</t>
  </si>
  <si>
    <t>Микробиологическое (культуральное) исследование на энтеропатогенные эшерехии</t>
  </si>
  <si>
    <t>Микробиологическое (культуральное) исследование на дрожжевые грибы</t>
  </si>
  <si>
    <t>Микробиологическое (культуральное) исследование на анаэробы</t>
  </si>
  <si>
    <t>Микробиологическое (культуральное) исследование на тифо-паратифозную группу инфекций и дизентерию</t>
  </si>
  <si>
    <t xml:space="preserve">Микробиологическое (культуральное) исследование на кишечный иерсиниоз и псевдотуберкулез </t>
  </si>
  <si>
    <t>Микробиологическое (культуральное) исследование на кампилобактериоз</t>
  </si>
  <si>
    <t>Микробиологическое (культуральное) исследование на листериоз</t>
  </si>
  <si>
    <t>Микробиологическое (культуральное) исследование на стаффилококк</t>
  </si>
  <si>
    <t xml:space="preserve">Микробиологическое (культуральное) исследование на кишечный дисбактериоз </t>
  </si>
  <si>
    <t>Микробиологическое (культуральное) исследование на микрофлору (моча)</t>
  </si>
  <si>
    <t xml:space="preserve">Микробиологическое (культуральное) исследование на микрофлору </t>
  </si>
  <si>
    <t>Микробиологическое (культуральное) исследование крови на стерильность и гемокультуру</t>
  </si>
  <si>
    <t>Определение чувствительности к бактериофагам</t>
  </si>
  <si>
    <t>Микробиологическое (культуральное) исследование мочи на тифы</t>
  </si>
  <si>
    <t>Микробиологическое (культуральное) исследование на носительство стафилококка</t>
  </si>
  <si>
    <t>Иммунохроматографическое исследование на энтеровирусы (биоматериал - кал) экспресс-метод</t>
  </si>
  <si>
    <t>Иммунохроматографическое исследование норовирусы (биоматериал - кал) экспресс-метод</t>
  </si>
  <si>
    <t>Микробиологическое (культуральное) исследование нана условно-патогенные энтеробактерии (количественный метод)</t>
  </si>
  <si>
    <t>ПЦР исследование на ОРВИ (широкий спектр)</t>
  </si>
  <si>
    <t>ПЦР исследование на легионелла пневмофила</t>
  </si>
  <si>
    <t>ПЦР исследование на микоплазма пневмонии/хламидофила пневмонии</t>
  </si>
  <si>
    <t>ПЦР исследование на коклюш (скрининг)</t>
  </si>
  <si>
    <t>Исследование на уровень защитных антител к вирусу гриппа</t>
  </si>
  <si>
    <t>ПЦР исследование на коронавирусную инфекцию (SARS-CoV-2)</t>
  </si>
  <si>
    <t xml:space="preserve">ПЦР исследование на лихородку Западного Нила в крови </t>
  </si>
  <si>
    <t>ПЦР исследование на вирус Крымской-Конго геморрагической лихорадки</t>
  </si>
  <si>
    <t>ПЦР исследование на эшерихиозы (диарогенные КП)</t>
  </si>
  <si>
    <t>ПЦР исследование на кишечный иерсиниоз и псевдотуберкулез</t>
  </si>
  <si>
    <t>ПЦР исследование на ротавирус А/ норовирус тип 2/ астровирус</t>
  </si>
  <si>
    <t>ПЦР исследование на шигелла/сальмонелла/кампилобактер</t>
  </si>
  <si>
    <t>ПЦР исследование на листериоз (Listeria monocytogenes)</t>
  </si>
  <si>
    <t>ПЦР исследование на вирусный гепатит А</t>
  </si>
  <si>
    <t>ПЦР исследование на кандида альбиканс/кандида глабрата/кандида крузеи</t>
  </si>
  <si>
    <t>ПЦР исследование на хламидия трахоматис/урепаплазма/микоплазма гениталиум</t>
  </si>
  <si>
    <t>ПЦР исследование на инфекции, передающиеся половым путем(хламидия трахоматис/микоплазма гениталиум/трихомонада вагиналис/нейссерия гонореи</t>
  </si>
  <si>
    <t>ПЦР исследование на урогенитальные инфеекции (1 инфекция)</t>
  </si>
  <si>
    <t>ПЦР исследование на вирусы герпеса 1 и 2 типов</t>
  </si>
  <si>
    <t>ПЦР исследование на цитомегаловирус (количественное определение)</t>
  </si>
  <si>
    <t>ПЦР исследование на вирус Эпштейна-Барр/Цитомегаловирус/вирус герпеса 6 тип</t>
  </si>
  <si>
    <t>ПЦР исследование на вирус Варийцелла-Зостер</t>
  </si>
  <si>
    <t>ПЦР исследование на Парвовирус В19</t>
  </si>
  <si>
    <t xml:space="preserve">ПЦР исследование на пневмоцистоз (Pneumocystis jirovecii (carinii) </t>
  </si>
  <si>
    <t>ПЦР исследование на возбудители инфекций, предающихся иксодовыми клещами</t>
  </si>
  <si>
    <t>Флороценоз /ДНК Кандида (альбиканс, глабрата, крузеи,парапсилозис, тропикалис); ДНК Уреаплазма (парвум, уреалитикум), Микоплазмы, Гарднерелла вагиналис, Атопобиум вагинэ, Энтеробактерии, стафилококки, лактобациллюс (выявление и количественное определение)</t>
  </si>
  <si>
    <t>Флороценоз /ДНК Кандида (альбиканс, глабрата, крузеи,парапсилозис, тропикалис); ДНК хламидии трахоматис, трихомонады вагиналис, нейссерия гонореи, ДНК вирусов папиломмы человекаВКР,  ДНК Уреаплазма (парвум, уреалитикум), Микоплазмы, Гарднерелла вагиналис, Атопобиум вагинэ, Энтеробактерии, стафилококки, лактобациллюс (выявление и количественное определение)</t>
  </si>
  <si>
    <t xml:space="preserve">Санитарно-эпидемиологическая экспертиза соответствия объекта санитарным правилам и нормам: экспертиза архитектурно-планировочных решений жилых зданий и помещений </t>
  </si>
  <si>
    <t>Санитарно-эпидемиологическая экспертиза водного объекта в целях хозяйственно-питьевого водоснабжения (поверхностный источник водоснабжения, подземный источник водоснабжения (1 скважина)</t>
  </si>
  <si>
    <t>Санитарно-эпидемиологическая экспертиза соответствия объекта санитарным правилам и нормам: экспертиза одного технологического процесса</t>
  </si>
  <si>
    <t>Радиологические измерения показатели Цезий-137 в почве</t>
  </si>
  <si>
    <t>Поисковая гамма съёмка в помещении (1 м2)</t>
  </si>
  <si>
    <t>Мощность эквивалентной дозы рентгеновского излучения (рентген. кабинет: рентгеновкие аппараты, досмотровые установки)</t>
  </si>
  <si>
    <t>Выезд специалиста за пределы Муниципального образования г. Салехард, 1-30 км. (летнее время)</t>
  </si>
  <si>
    <t>Выезд специалиста за пределы Муниципального образования г. Салехард, 1-30 км. (зимнее время)</t>
  </si>
  <si>
    <t>11.118</t>
  </si>
  <si>
    <t>11.119</t>
  </si>
  <si>
    <t>11.120</t>
  </si>
  <si>
    <t>11.121</t>
  </si>
  <si>
    <t>12.1</t>
  </si>
  <si>
    <t>Консультация граждан в рамках защиты прав потребителей</t>
  </si>
  <si>
    <t>Бесплатно</t>
  </si>
  <si>
    <t>12.2</t>
  </si>
  <si>
    <t>12.3</t>
  </si>
  <si>
    <t>Консультация юриста по правовым вопросам с выездом в пределах муниципального образования</t>
  </si>
  <si>
    <t>12.4</t>
  </si>
  <si>
    <t>12.5</t>
  </si>
  <si>
    <t>12.6</t>
  </si>
  <si>
    <t>12.7</t>
  </si>
  <si>
    <t>Консультация с подготовкой проекта искового заявления на ненадлежащее оказание жилищно-коммунальных услуг, финансовых услуг, услуг страхования, ремонтных и строительных услуг и прочие</t>
  </si>
  <si>
    <t>12.8</t>
  </si>
  <si>
    <t>Консультация с подготовкой проекта искового заявления по вопросам участия в долевом строительстве жилья</t>
  </si>
  <si>
    <t>12.9</t>
  </si>
  <si>
    <t>Консультация с подготовкой проекта апелляционной жалобы</t>
  </si>
  <si>
    <t>12.10</t>
  </si>
  <si>
    <t>Консультация с подготовкой проекта кассационной жалобы</t>
  </si>
  <si>
    <t>12.11</t>
  </si>
  <si>
    <t>12.12</t>
  </si>
  <si>
    <t>12.13</t>
  </si>
  <si>
    <t>РАЗДЕЛ 12. КОНСУЛЬТАЦИОННЫЕ УСЛУГИ</t>
  </si>
  <si>
    <t>Исследования воды, водных вытяжек: Пестициды: хлорорганические и другие, 1 показатель  (α,β, Y-ГХЦГ=ДДТ=ДДЭ=ДДД=гептахлор=гексахлорбензол)</t>
  </si>
  <si>
    <t>Исследования почв, грунтов, донных отложений и т.п.: Пестициды: хлорорганические 1 показатель (α,β, Y-ГХЦГ=линдан=ДДТ=ДДЭ=ДДД=гептахлор=гексахлорбензол)</t>
  </si>
  <si>
    <t>Модифицированное ДНК растительного происхождения</t>
  </si>
  <si>
    <t>Исследование рыбы методом пластования</t>
  </si>
  <si>
    <t>Исследование рыбы методом переваривания (с пробоподготовкой)</t>
  </si>
  <si>
    <t>11.122</t>
  </si>
  <si>
    <t>11.123</t>
  </si>
  <si>
    <t>11.124</t>
  </si>
  <si>
    <t>Выезд специалиста за пределы города Новый Уренгой (базовый расчет составлен на 10 км (летнее время), увеличение в зависимости от удаленности объекта</t>
  </si>
  <si>
    <t>Выезд специалиста за пределы города Новый Уренгой (базовый расчет составлен на 10 км (зимнее время), увеличение в зависимости от удаленности объекта</t>
  </si>
  <si>
    <t>Выезд специалиста в пределах города Новый Уренгой в ночное время, выходные дни, стоимость работ за 1 час.</t>
  </si>
  <si>
    <t>Профилактическая дезинфекция  по обработке площадей от 500 м2.</t>
  </si>
  <si>
    <t>Профилактическая дезинфекция в пароформалиновой камере (обработка вещей, матрацев) до 20 кг.</t>
  </si>
  <si>
    <t>Метод определения показателя чувствительности питательных сред (всхожести)</t>
  </si>
  <si>
    <t>Метод определения показателя ингибиции питательных сред</t>
  </si>
  <si>
    <t>Методы определения скорости роста (времени формирования колоний на плотных или отчетливых признаков роста на жидких питательных средах)</t>
  </si>
  <si>
    <t>Методы определения дифференцирующих свойств питательных сред</t>
  </si>
  <si>
    <t>Методы определения биохимических штаммов микроорганизмов на испытуемых питательных средах</t>
  </si>
  <si>
    <t>Услуги по проведению профилактической дезинфекции по вирусному режиму (Проведение работ из расчета 1 м2)</t>
  </si>
  <si>
    <t>9.49</t>
  </si>
  <si>
    <t>9.51</t>
  </si>
  <si>
    <t>9.52</t>
  </si>
  <si>
    <t>Определение химического состава и калорийности одного блюда (жир, белки, углеводы)</t>
  </si>
  <si>
    <t xml:space="preserve">  Измерение температуры горячей воды</t>
  </si>
  <si>
    <t>Исследования воды, водных вытяжек: Внешний вид</t>
  </si>
  <si>
    <t>Исследования воды, водных вытяжек: Хлороформ</t>
  </si>
  <si>
    <t>1. Микробиологические исследования воды</t>
  </si>
  <si>
    <t>02.1.1</t>
  </si>
  <si>
    <t>02.1.2</t>
  </si>
  <si>
    <t>02.1.3</t>
  </si>
  <si>
    <t>02.1.4</t>
  </si>
  <si>
    <t>02.1.5</t>
  </si>
  <si>
    <t>02.1.6</t>
  </si>
  <si>
    <t>02.1.7</t>
  </si>
  <si>
    <t>02.1.8</t>
  </si>
  <si>
    <t>02.1.9</t>
  </si>
  <si>
    <t>02.1.10</t>
  </si>
  <si>
    <t>02.1.11</t>
  </si>
  <si>
    <t>02.1.12</t>
  </si>
  <si>
    <t>02.1.13</t>
  </si>
  <si>
    <t>02.1.14</t>
  </si>
  <si>
    <t>02.1.15</t>
  </si>
  <si>
    <t>02.1.16</t>
  </si>
  <si>
    <t>02.1.17</t>
  </si>
  <si>
    <t>02.1.18</t>
  </si>
  <si>
    <t>02.1.19</t>
  </si>
  <si>
    <t>02.1.20</t>
  </si>
  <si>
    <t>02.1.21</t>
  </si>
  <si>
    <t>02.1.22</t>
  </si>
  <si>
    <t>02.1.23</t>
  </si>
  <si>
    <t>02.1.24</t>
  </si>
  <si>
    <t>02.1.25</t>
  </si>
  <si>
    <t>02.1.26</t>
  </si>
  <si>
    <t>02.1.27</t>
  </si>
  <si>
    <t>02.1.28</t>
  </si>
  <si>
    <t>02.1.29</t>
  </si>
  <si>
    <t>02.1.30</t>
  </si>
  <si>
    <t>02.1.31</t>
  </si>
  <si>
    <t>02.1.32</t>
  </si>
  <si>
    <t>02.1.33</t>
  </si>
  <si>
    <t>02.1.34</t>
  </si>
  <si>
    <t>02.1.35</t>
  </si>
  <si>
    <t>02.1.36</t>
  </si>
  <si>
    <t>02.1.37</t>
  </si>
  <si>
    <t>02.1.38</t>
  </si>
  <si>
    <t>02.1.39</t>
  </si>
  <si>
    <t>02.1.40</t>
  </si>
  <si>
    <t>02.1.41</t>
  </si>
  <si>
    <t>02.1.42</t>
  </si>
  <si>
    <t>02.1.43</t>
  </si>
  <si>
    <t>02.1.44</t>
  </si>
  <si>
    <t>02.1.45</t>
  </si>
  <si>
    <t>02.1.46</t>
  </si>
  <si>
    <t>02.1.47</t>
  </si>
  <si>
    <t>02.1.48</t>
  </si>
  <si>
    <t>02.1.49</t>
  </si>
  <si>
    <t>02.1.50</t>
  </si>
  <si>
    <t>02.1.51</t>
  </si>
  <si>
    <t>02.1.52</t>
  </si>
  <si>
    <t>02.1.53</t>
  </si>
  <si>
    <t>02.1.54</t>
  </si>
  <si>
    <t>02.1.55</t>
  </si>
  <si>
    <t>02.1.56</t>
  </si>
  <si>
    <t>02.1.57</t>
  </si>
  <si>
    <t>02.1.58</t>
  </si>
  <si>
    <t>02.1.59</t>
  </si>
  <si>
    <t>02.1.60</t>
  </si>
  <si>
    <t>02.1.61</t>
  </si>
  <si>
    <t>2. Микробиологические исследования пищевых продуктов</t>
  </si>
  <si>
    <t>02.2.62</t>
  </si>
  <si>
    <t>02.2.63</t>
  </si>
  <si>
    <t>02.2.64</t>
  </si>
  <si>
    <t>02.2.65</t>
  </si>
  <si>
    <t>02.2.66</t>
  </si>
  <si>
    <t>02.2.67</t>
  </si>
  <si>
    <t>02.2.68</t>
  </si>
  <si>
    <t>02.2.69</t>
  </si>
  <si>
    <t>02.2.70</t>
  </si>
  <si>
    <t>02.2.71</t>
  </si>
  <si>
    <t>02.2.72</t>
  </si>
  <si>
    <t>02.2.73</t>
  </si>
  <si>
    <t>02.2.74</t>
  </si>
  <si>
    <t>02.2.75</t>
  </si>
  <si>
    <t>02.2.76</t>
  </si>
  <si>
    <t>02.2.77</t>
  </si>
  <si>
    <t>02.2.78</t>
  </si>
  <si>
    <t>02.2.79</t>
  </si>
  <si>
    <t>02.2.80</t>
  </si>
  <si>
    <t>02.2.81</t>
  </si>
  <si>
    <t>02.2.82</t>
  </si>
  <si>
    <t>02.2.83</t>
  </si>
  <si>
    <t>02.2.84</t>
  </si>
  <si>
    <t>02.2.85</t>
  </si>
  <si>
    <t>02.2.86</t>
  </si>
  <si>
    <t>02.2.87</t>
  </si>
  <si>
    <t>02.2.88</t>
  </si>
  <si>
    <t>02.2.89</t>
  </si>
  <si>
    <t>02.2.90</t>
  </si>
  <si>
    <t>02.2.91</t>
  </si>
  <si>
    <t>02.3.90</t>
  </si>
  <si>
    <t>3. Микробиологические исследования почвы</t>
  </si>
  <si>
    <t>02.3.89</t>
  </si>
  <si>
    <t>02.3.91</t>
  </si>
  <si>
    <t>02.3.92</t>
  </si>
  <si>
    <t>02.3.93</t>
  </si>
  <si>
    <t>02.3.94</t>
  </si>
  <si>
    <t>02.3.95</t>
  </si>
  <si>
    <t>02.3.96</t>
  </si>
  <si>
    <t>4. Микробиологические исследования воздуха</t>
  </si>
  <si>
    <t>02.4.97</t>
  </si>
  <si>
    <t>02.4.98</t>
  </si>
  <si>
    <t>02.4.99</t>
  </si>
  <si>
    <t>02.4.100</t>
  </si>
  <si>
    <t>5. Микробиологические исследования в медицинских организациях: аптечные формы, дистиллированная вода</t>
  </si>
  <si>
    <t>02.5.101</t>
  </si>
  <si>
    <t>02.5.102</t>
  </si>
  <si>
    <t>02.5.103</t>
  </si>
  <si>
    <t>02.5.104</t>
  </si>
  <si>
    <t>02.5.105</t>
  </si>
  <si>
    <t>02.5.106</t>
  </si>
  <si>
    <t>02.5.107</t>
  </si>
  <si>
    <t>02.5.108</t>
  </si>
  <si>
    <t>02.5.109</t>
  </si>
  <si>
    <t>02.5.110</t>
  </si>
  <si>
    <t>02.5.111</t>
  </si>
  <si>
    <t>02.5.112</t>
  </si>
  <si>
    <t>02.5.113</t>
  </si>
  <si>
    <t>02.5.114</t>
  </si>
  <si>
    <t>6. Микробиологические исследования  смывов</t>
  </si>
  <si>
    <t>02.6.115</t>
  </si>
  <si>
    <t>02.6.116</t>
  </si>
  <si>
    <t>02.6.117</t>
  </si>
  <si>
    <t>02.6.118</t>
  </si>
  <si>
    <t>02.6.119</t>
  </si>
  <si>
    <t>02.6.120</t>
  </si>
  <si>
    <t>02.6.121</t>
  </si>
  <si>
    <t>02.6.122</t>
  </si>
  <si>
    <t>02.6.123</t>
  </si>
  <si>
    <t>02.6.124</t>
  </si>
  <si>
    <t>02.6.125</t>
  </si>
  <si>
    <t>02.6.126</t>
  </si>
  <si>
    <t>02.6.127</t>
  </si>
  <si>
    <t>02.6.128</t>
  </si>
  <si>
    <t>02.6.129</t>
  </si>
  <si>
    <t>02.6.130</t>
  </si>
  <si>
    <t>7. Микробиологические исследования упаковочного материала, игрушек, косметологической продукции</t>
  </si>
  <si>
    <t>02.7.131</t>
  </si>
  <si>
    <t>02.7.132</t>
  </si>
  <si>
    <t>02.7.133</t>
  </si>
  <si>
    <t>02.7.134</t>
  </si>
  <si>
    <t>02.7.135</t>
  </si>
  <si>
    <t>02.7.136</t>
  </si>
  <si>
    <t>02.7.137</t>
  </si>
  <si>
    <t>02.7.138</t>
  </si>
  <si>
    <t>02.7.139</t>
  </si>
  <si>
    <t>02.7.140</t>
  </si>
  <si>
    <t>02.7.141</t>
  </si>
  <si>
    <t>02.7.142</t>
  </si>
  <si>
    <t>02.7.143</t>
  </si>
  <si>
    <t>02.7.144</t>
  </si>
  <si>
    <t xml:space="preserve">8. Причие микробиологические исследования </t>
  </si>
  <si>
    <t>02.8.145</t>
  </si>
  <si>
    <t>02.8.146</t>
  </si>
  <si>
    <t>02.8.147</t>
  </si>
  <si>
    <t>02.8.148</t>
  </si>
  <si>
    <t>02.8.149</t>
  </si>
  <si>
    <t>02.8.150</t>
  </si>
  <si>
    <t>02.8.151</t>
  </si>
  <si>
    <t>02.8.152</t>
  </si>
  <si>
    <t>02.8.153</t>
  </si>
  <si>
    <t>9. Контроль работы автоклавов и дезкамер</t>
  </si>
  <si>
    <t>02.9.154</t>
  </si>
  <si>
    <t>02.9.155</t>
  </si>
  <si>
    <t>02.9.156</t>
  </si>
  <si>
    <t>02.9.157</t>
  </si>
  <si>
    <t>02.9.158</t>
  </si>
  <si>
    <t>10. Исследования на промышленную стерильность</t>
  </si>
  <si>
    <t>02.10.159</t>
  </si>
  <si>
    <t>02.10.160</t>
  </si>
  <si>
    <t>02.10.161</t>
  </si>
  <si>
    <t>02.10.162</t>
  </si>
  <si>
    <t>02.10.163</t>
  </si>
  <si>
    <t>02.10.164</t>
  </si>
  <si>
    <t>11. Контроль питательных сред</t>
  </si>
  <si>
    <t>02.11.165</t>
  </si>
  <si>
    <t>02.11.166</t>
  </si>
  <si>
    <t>02.11.167</t>
  </si>
  <si>
    <t>02.11.168</t>
  </si>
  <si>
    <t>02.11.169</t>
  </si>
  <si>
    <t>1. Исследлование воды, водных вытяжек</t>
  </si>
  <si>
    <t>03.1.1</t>
  </si>
  <si>
    <t>03.1.2</t>
  </si>
  <si>
    <t>03.1.3</t>
  </si>
  <si>
    <t>03.1.4</t>
  </si>
  <si>
    <t>03.1.5</t>
  </si>
  <si>
    <t>03.1.6</t>
  </si>
  <si>
    <t>03.1.7</t>
  </si>
  <si>
    <t>03.1.8</t>
  </si>
  <si>
    <t>03.1.9</t>
  </si>
  <si>
    <t>03.1.10</t>
  </si>
  <si>
    <t>03.1.11</t>
  </si>
  <si>
    <t>03.1.12</t>
  </si>
  <si>
    <t>03.1.13</t>
  </si>
  <si>
    <t>03.1.14</t>
  </si>
  <si>
    <t>03.1.15</t>
  </si>
  <si>
    <t>03.1.16</t>
  </si>
  <si>
    <t>03.1.17</t>
  </si>
  <si>
    <t>03.1.18</t>
  </si>
  <si>
    <t>03.1.19</t>
  </si>
  <si>
    <t>03.1.20</t>
  </si>
  <si>
    <t>03.1.21</t>
  </si>
  <si>
    <t>03.1.22</t>
  </si>
  <si>
    <t>03.1.23</t>
  </si>
  <si>
    <t>03.1.24</t>
  </si>
  <si>
    <t>03.1.25</t>
  </si>
  <si>
    <t>03.1.26</t>
  </si>
  <si>
    <t>03.1.27</t>
  </si>
  <si>
    <t>03.1.28</t>
  </si>
  <si>
    <t>03.1.29</t>
  </si>
  <si>
    <t>03.1.30</t>
  </si>
  <si>
    <t>03.1.31</t>
  </si>
  <si>
    <t>03.1.32</t>
  </si>
  <si>
    <t>03.1.33</t>
  </si>
  <si>
    <t>03.1.34</t>
  </si>
  <si>
    <t>03.1.35</t>
  </si>
  <si>
    <t>03.1.36</t>
  </si>
  <si>
    <t>03.1.37</t>
  </si>
  <si>
    <t>03.1.38</t>
  </si>
  <si>
    <t>03.1.39</t>
  </si>
  <si>
    <t>03.1.40</t>
  </si>
  <si>
    <t>03.1.41</t>
  </si>
  <si>
    <t>03.1.42</t>
  </si>
  <si>
    <t>03.1.43</t>
  </si>
  <si>
    <t>03.1.44</t>
  </si>
  <si>
    <t>03.1.45</t>
  </si>
  <si>
    <t>03.1.46</t>
  </si>
  <si>
    <t>03.1.47</t>
  </si>
  <si>
    <t>03.1.48</t>
  </si>
  <si>
    <t>03.1.49</t>
  </si>
  <si>
    <t>03.1.50</t>
  </si>
  <si>
    <t>03.1.51</t>
  </si>
  <si>
    <t>03.1.52</t>
  </si>
  <si>
    <t>03.1.53</t>
  </si>
  <si>
    <t>03.1.54</t>
  </si>
  <si>
    <t>03.1.55</t>
  </si>
  <si>
    <t>03.1.56</t>
  </si>
  <si>
    <t>03.1.57</t>
  </si>
  <si>
    <t>03.1.58</t>
  </si>
  <si>
    <t>03.1.59</t>
  </si>
  <si>
    <t>03.1.60</t>
  </si>
  <si>
    <t>03.1.61</t>
  </si>
  <si>
    <t>03.1.62</t>
  </si>
  <si>
    <t>2. Исследлование почв, грунтов, донных отложений и т.п.</t>
  </si>
  <si>
    <t>03.2.60</t>
  </si>
  <si>
    <t>03.2.61</t>
  </si>
  <si>
    <t>03.2.62</t>
  </si>
  <si>
    <t>03.2.63</t>
  </si>
  <si>
    <t>03.2.64</t>
  </si>
  <si>
    <t>03.2.65</t>
  </si>
  <si>
    <t>03.2.66</t>
  </si>
  <si>
    <t>03.2.67</t>
  </si>
  <si>
    <t>03.2.68</t>
  </si>
  <si>
    <t>03.2.69</t>
  </si>
  <si>
    <t>03.2.70</t>
  </si>
  <si>
    <t>03.2.71</t>
  </si>
  <si>
    <t>03.2.72</t>
  </si>
  <si>
    <t>03.2.73</t>
  </si>
  <si>
    <t>03.2.74</t>
  </si>
  <si>
    <t>03.2.75</t>
  </si>
  <si>
    <t>03.2.76</t>
  </si>
  <si>
    <t>03.2.77</t>
  </si>
  <si>
    <t>03.2.78</t>
  </si>
  <si>
    <t>03.2.79</t>
  </si>
  <si>
    <t>03.2.80</t>
  </si>
  <si>
    <t>03.2.81</t>
  </si>
  <si>
    <t>03.2.82</t>
  </si>
  <si>
    <t>03.2.83</t>
  </si>
  <si>
    <t>03.2.84</t>
  </si>
  <si>
    <t xml:space="preserve"> 3. Исследования проб воздуха:  атмосферного, закрытых помещений, рабочей зоны</t>
  </si>
  <si>
    <t>03.3.85</t>
  </si>
  <si>
    <t>03.3.86</t>
  </si>
  <si>
    <t>03.3.87</t>
  </si>
  <si>
    <t>03.3.88</t>
  </si>
  <si>
    <t>03.3.89</t>
  </si>
  <si>
    <t>03.3.90</t>
  </si>
  <si>
    <t>03.3.91</t>
  </si>
  <si>
    <t>03.3.92</t>
  </si>
  <si>
    <t>03.3.93</t>
  </si>
  <si>
    <t>03.3.94</t>
  </si>
  <si>
    <t>03.3.95</t>
  </si>
  <si>
    <t>03.3.96</t>
  </si>
  <si>
    <t>03.3.97</t>
  </si>
  <si>
    <t>03.3.98</t>
  </si>
  <si>
    <t>03.3.99</t>
  </si>
  <si>
    <t>03.3.100</t>
  </si>
  <si>
    <t>03.3.101</t>
  </si>
  <si>
    <t>03.3.102</t>
  </si>
  <si>
    <t>03.3.103</t>
  </si>
  <si>
    <t>03.3.104</t>
  </si>
  <si>
    <t>03.3.105</t>
  </si>
  <si>
    <t>03.3.106</t>
  </si>
  <si>
    <t>03.3.107</t>
  </si>
  <si>
    <t>03.3.108</t>
  </si>
  <si>
    <t>03.3.109</t>
  </si>
  <si>
    <t>03.3.110</t>
  </si>
  <si>
    <t>03.3.111</t>
  </si>
  <si>
    <t>03.3.112</t>
  </si>
  <si>
    <t>03.3.113</t>
  </si>
  <si>
    <t>03.3.114</t>
  </si>
  <si>
    <t>03.3.115</t>
  </si>
  <si>
    <t>03.3.116</t>
  </si>
  <si>
    <t>03.3.117</t>
  </si>
  <si>
    <t>03.3.118</t>
  </si>
  <si>
    <t>03.3.119</t>
  </si>
  <si>
    <t>03.3.120</t>
  </si>
  <si>
    <t>03.3.121</t>
  </si>
  <si>
    <t>03.3.122</t>
  </si>
  <si>
    <t>03.3.123</t>
  </si>
  <si>
    <t>03.3.124</t>
  </si>
  <si>
    <t>03.3.125</t>
  </si>
  <si>
    <t>03.3.126</t>
  </si>
  <si>
    <t>03.3.127</t>
  </si>
  <si>
    <t>03.3.128</t>
  </si>
  <si>
    <t>03.3.129</t>
  </si>
  <si>
    <t>03.3.130</t>
  </si>
  <si>
    <t>03.3.131</t>
  </si>
  <si>
    <t>03.3.132</t>
  </si>
  <si>
    <t>03.3.133</t>
  </si>
  <si>
    <t>03.3.134</t>
  </si>
  <si>
    <t>03.3.135</t>
  </si>
  <si>
    <t>03.3.136</t>
  </si>
  <si>
    <t>03.3.137</t>
  </si>
  <si>
    <t>03.3.138</t>
  </si>
  <si>
    <t>03.3.139</t>
  </si>
  <si>
    <t>03.3.140</t>
  </si>
  <si>
    <t>03.3.141</t>
  </si>
  <si>
    <t>03.3.142</t>
  </si>
  <si>
    <t>03.3.143</t>
  </si>
  <si>
    <t>03.3.144</t>
  </si>
  <si>
    <t>03.3.145</t>
  </si>
  <si>
    <t>03.3.146</t>
  </si>
  <si>
    <t>03.3.147</t>
  </si>
  <si>
    <t>03.3.148</t>
  </si>
  <si>
    <t>03.3.149</t>
  </si>
  <si>
    <t>03.3.150</t>
  </si>
  <si>
    <t>03.3.151</t>
  </si>
  <si>
    <t>03.3.152</t>
  </si>
  <si>
    <t>03.3.153</t>
  </si>
  <si>
    <t>03.3.154</t>
  </si>
  <si>
    <t>03.3.155</t>
  </si>
  <si>
    <t>03.3.156</t>
  </si>
  <si>
    <t>03.3.157</t>
  </si>
  <si>
    <t>03.3.158</t>
  </si>
  <si>
    <t>03.3.159</t>
  </si>
  <si>
    <t>03.3.160</t>
  </si>
  <si>
    <t>03.3.161</t>
  </si>
  <si>
    <t>03.3.162</t>
  </si>
  <si>
    <t>03.3.163</t>
  </si>
  <si>
    <t>03.3.164</t>
  </si>
  <si>
    <t>03.3.165</t>
  </si>
  <si>
    <t>03.3.166</t>
  </si>
  <si>
    <t>03.3.167</t>
  </si>
  <si>
    <t>03.3.168</t>
  </si>
  <si>
    <t>03.3.169</t>
  </si>
  <si>
    <t>03.3.170</t>
  </si>
  <si>
    <t>03.3.171</t>
  </si>
  <si>
    <t>03.3.172</t>
  </si>
  <si>
    <t>03.3.173</t>
  </si>
  <si>
    <t>03.3.174</t>
  </si>
  <si>
    <t>03.3.175</t>
  </si>
  <si>
    <t>03.3.176</t>
  </si>
  <si>
    <t>03.3.177</t>
  </si>
  <si>
    <t>03.3.178</t>
  </si>
  <si>
    <t>03.3.179</t>
  </si>
  <si>
    <t>03.3.180</t>
  </si>
  <si>
    <t>03.3.181</t>
  </si>
  <si>
    <t>03.3.182</t>
  </si>
  <si>
    <t>03.3.183</t>
  </si>
  <si>
    <t>03.3.184</t>
  </si>
  <si>
    <t>03.3.185</t>
  </si>
  <si>
    <t>03.3.186</t>
  </si>
  <si>
    <t>4. Исследование проб пищевой продукции и сырья</t>
  </si>
  <si>
    <t>03.4.187</t>
  </si>
  <si>
    <t>03.4.188</t>
  </si>
  <si>
    <t>03.4.189</t>
  </si>
  <si>
    <t>03.4.190</t>
  </si>
  <si>
    <t>03.4.191</t>
  </si>
  <si>
    <t>03.4.192</t>
  </si>
  <si>
    <t>03.4.193</t>
  </si>
  <si>
    <t>03.4.194</t>
  </si>
  <si>
    <t>03.4.195</t>
  </si>
  <si>
    <t>03.4.196</t>
  </si>
  <si>
    <t>03.4.197</t>
  </si>
  <si>
    <t>03.4.198</t>
  </si>
  <si>
    <t>03.4.199</t>
  </si>
  <si>
    <t>03.4.200</t>
  </si>
  <si>
    <t>03.4.201</t>
  </si>
  <si>
    <t>03.4.202</t>
  </si>
  <si>
    <t>03.4.203</t>
  </si>
  <si>
    <t>03.4.204</t>
  </si>
  <si>
    <t>03.4.205</t>
  </si>
  <si>
    <t>03.4.206</t>
  </si>
  <si>
    <t>03.4.207</t>
  </si>
  <si>
    <t>03.4.208</t>
  </si>
  <si>
    <t>03.4.209</t>
  </si>
  <si>
    <t>03.4.210</t>
  </si>
  <si>
    <t>03.4.211</t>
  </si>
  <si>
    <t>03.4.212</t>
  </si>
  <si>
    <t>03.4.213</t>
  </si>
  <si>
    <t>03.4.214</t>
  </si>
  <si>
    <t>03.4.215</t>
  </si>
  <si>
    <t>03.4.216</t>
  </si>
  <si>
    <t>03.4.217</t>
  </si>
  <si>
    <t>03.4.218</t>
  </si>
  <si>
    <t>03.4.219</t>
  </si>
  <si>
    <t>03.4.220</t>
  </si>
  <si>
    <t>03.4.221</t>
  </si>
  <si>
    <t>03.4.222</t>
  </si>
  <si>
    <t>03.4.223</t>
  </si>
  <si>
    <t>03.4.224</t>
  </si>
  <si>
    <t>03.4.225</t>
  </si>
  <si>
    <t>03.4.226</t>
  </si>
  <si>
    <t>03.4.227</t>
  </si>
  <si>
    <t>03.4.228</t>
  </si>
  <si>
    <t>03.4.229</t>
  </si>
  <si>
    <t>03.4.230</t>
  </si>
  <si>
    <t>03.4.231</t>
  </si>
  <si>
    <t>03.4.232</t>
  </si>
  <si>
    <t>03.4.233</t>
  </si>
  <si>
    <t>03.4.234</t>
  </si>
  <si>
    <t>03.4.235</t>
  </si>
  <si>
    <t>03.4.236</t>
  </si>
  <si>
    <t>03.4.237</t>
  </si>
  <si>
    <t>03.4.238</t>
  </si>
  <si>
    <t>03.4.239</t>
  </si>
  <si>
    <t>03.4.240</t>
  </si>
  <si>
    <t>03.4.241</t>
  </si>
  <si>
    <t>03.4.242</t>
  </si>
  <si>
    <t>03.4.243</t>
  </si>
  <si>
    <t>03.4.244</t>
  </si>
  <si>
    <t>03.4.245</t>
  </si>
  <si>
    <t>03.4.246</t>
  </si>
  <si>
    <t>03.4.247</t>
  </si>
  <si>
    <t>03.4.248</t>
  </si>
  <si>
    <t>03.4.249</t>
  </si>
  <si>
    <t>03.4.250</t>
  </si>
  <si>
    <t>03.4.251</t>
  </si>
  <si>
    <t>03.4.252</t>
  </si>
  <si>
    <t>03.4.253</t>
  </si>
  <si>
    <t>03.4.254</t>
  </si>
  <si>
    <t>03.4.255</t>
  </si>
  <si>
    <t>03.4.256</t>
  </si>
  <si>
    <t>03.4.257</t>
  </si>
  <si>
    <t>03.4.258</t>
  </si>
  <si>
    <t>03.4.259</t>
  </si>
  <si>
    <t>03.4.260</t>
  </si>
  <si>
    <t>03.4.261</t>
  </si>
  <si>
    <t>03.4.262</t>
  </si>
  <si>
    <t>03.4.263</t>
  </si>
  <si>
    <t>03.4.264</t>
  </si>
  <si>
    <t>03.4.265</t>
  </si>
  <si>
    <t>03.4.266</t>
  </si>
  <si>
    <t>03.4.267</t>
  </si>
  <si>
    <t>03.4.268</t>
  </si>
  <si>
    <t>03.4.269</t>
  </si>
  <si>
    <t>03.4.270</t>
  </si>
  <si>
    <t>03.4.271</t>
  </si>
  <si>
    <t>03.4.272</t>
  </si>
  <si>
    <t>03.4.273</t>
  </si>
  <si>
    <t>03.4.274</t>
  </si>
  <si>
    <t>03.4.275</t>
  </si>
  <si>
    <t>03.4.276</t>
  </si>
  <si>
    <t>03.4.277</t>
  </si>
  <si>
    <t>03.4.278</t>
  </si>
  <si>
    <t>03.4.279</t>
  </si>
  <si>
    <t>03.4.280</t>
  </si>
  <si>
    <t>03.4.281</t>
  </si>
  <si>
    <t>5. Исследование дезенфикционных средств</t>
  </si>
  <si>
    <t>03.5.281</t>
  </si>
  <si>
    <t>03.5.282</t>
  </si>
  <si>
    <t>03.5.283</t>
  </si>
  <si>
    <t>03.5.284</t>
  </si>
  <si>
    <t>03.5.285</t>
  </si>
  <si>
    <t>03.5.288</t>
  </si>
  <si>
    <t>03.5.289</t>
  </si>
  <si>
    <t>6. Игрушки</t>
  </si>
  <si>
    <t>03.6.291</t>
  </si>
  <si>
    <t>03.6.290</t>
  </si>
  <si>
    <t>03.6.292</t>
  </si>
  <si>
    <t>03.6.293</t>
  </si>
  <si>
    <t>03.6.294</t>
  </si>
  <si>
    <t>03.6.295</t>
  </si>
  <si>
    <t>03.6.296</t>
  </si>
  <si>
    <t>03.6.297</t>
  </si>
  <si>
    <t>03.6.298</t>
  </si>
  <si>
    <t>7. Парфюмерно-косметические средства, щетки зубные, массажеры для десен и аналогичные изделия, предназначенные для ухода за полостью рта ( на соответствие Единым СЭиГТ к товарам, подлежащим сан.-эпид.надзору № 299 от 28.05.2010 г)</t>
  </si>
  <si>
    <t>03.7.299</t>
  </si>
  <si>
    <t>03.7.300</t>
  </si>
  <si>
    <t>03.7.301</t>
  </si>
  <si>
    <t>1. Санитарно-эпидемиологическая экспертиза. Первая группа сложности.</t>
  </si>
  <si>
    <t>01.1.2</t>
  </si>
  <si>
    <t>01.1.3</t>
  </si>
  <si>
    <t>01.1.4</t>
  </si>
  <si>
    <t>01.1.5</t>
  </si>
  <si>
    <t>01.1.6</t>
  </si>
  <si>
    <t>2. Санитарно-эпидемиологическая экспертиза. Вторая группа сложности.</t>
  </si>
  <si>
    <t>01.2.7</t>
  </si>
  <si>
    <t>01.2.8</t>
  </si>
  <si>
    <t>01.2.9</t>
  </si>
  <si>
    <t>01.2.10</t>
  </si>
  <si>
    <t>01.2.11</t>
  </si>
  <si>
    <t>01.2.12</t>
  </si>
  <si>
    <t>01.2.13</t>
  </si>
  <si>
    <t>01.2.14</t>
  </si>
  <si>
    <t>01.2.15</t>
  </si>
  <si>
    <t>01.2.16</t>
  </si>
  <si>
    <t>01.2.17</t>
  </si>
  <si>
    <t>01.2.18</t>
  </si>
  <si>
    <t>3. Санитарно-эпидемиологическая экспертиза. Третья группа сложности.</t>
  </si>
  <si>
    <t>01.3.19</t>
  </si>
  <si>
    <t>01.3.20</t>
  </si>
  <si>
    <t>01.3.21</t>
  </si>
  <si>
    <t>01.3.22</t>
  </si>
  <si>
    <t>01.3.23</t>
  </si>
  <si>
    <t>01.3.24</t>
  </si>
  <si>
    <t>01.3.25</t>
  </si>
  <si>
    <t>01.3.26</t>
  </si>
  <si>
    <t>01.3.27</t>
  </si>
  <si>
    <t>4. Санитарно-эпидемиологическая экспертиза. Четвертая группа сложности.</t>
  </si>
  <si>
    <t>01.4.28</t>
  </si>
  <si>
    <t>01.4.29</t>
  </si>
  <si>
    <t>01.4.30</t>
  </si>
  <si>
    <t>01.4.31</t>
  </si>
  <si>
    <t>01.4.32</t>
  </si>
  <si>
    <t>5.  Прочие</t>
  </si>
  <si>
    <t>01.5.33</t>
  </si>
  <si>
    <t>01.5.34</t>
  </si>
  <si>
    <t>01.5.35</t>
  </si>
  <si>
    <t>01.5.36</t>
  </si>
  <si>
    <t>01.5.37</t>
  </si>
  <si>
    <t>01.5.38</t>
  </si>
  <si>
    <t>01.5.39</t>
  </si>
  <si>
    <t>01.5.40</t>
  </si>
  <si>
    <t>01.5.41</t>
  </si>
  <si>
    <t>1. Радиологические иследования в воде</t>
  </si>
  <si>
    <t>2. Радиологические иследования в почве</t>
  </si>
  <si>
    <t>3. Радиологические иследования в пищевой продукции</t>
  </si>
  <si>
    <t>4. Прочие радиологические иследования</t>
  </si>
  <si>
    <t>05.1.1</t>
  </si>
  <si>
    <t>05.1.2</t>
  </si>
  <si>
    <t>05.1.3</t>
  </si>
  <si>
    <t>05.1.4</t>
  </si>
  <si>
    <t>05.1.5</t>
  </si>
  <si>
    <t>05.2.6</t>
  </si>
  <si>
    <t>05.2.7</t>
  </si>
  <si>
    <t>05.2.8</t>
  </si>
  <si>
    <t>05.2.9</t>
  </si>
  <si>
    <t>05.3.10</t>
  </si>
  <si>
    <t>05.3.11</t>
  </si>
  <si>
    <t>05.3.12</t>
  </si>
  <si>
    <t>05.3.13</t>
  </si>
  <si>
    <t>05.4.14</t>
  </si>
  <si>
    <t>05.4.15</t>
  </si>
  <si>
    <t>05.4.16</t>
  </si>
  <si>
    <t>05.4.17</t>
  </si>
  <si>
    <t>05.4.18</t>
  </si>
  <si>
    <t>05.4.19</t>
  </si>
  <si>
    <t>05.4.20</t>
  </si>
  <si>
    <t>05.4.21</t>
  </si>
  <si>
    <t>05.4.22</t>
  </si>
  <si>
    <t>05.4.23</t>
  </si>
  <si>
    <t>05.4.24</t>
  </si>
  <si>
    <t>05.4.25</t>
  </si>
  <si>
    <t>05.4.26</t>
  </si>
  <si>
    <t>05.4.27</t>
  </si>
  <si>
    <t>9.53</t>
  </si>
  <si>
    <t>1. Клиническая бактериология</t>
  </si>
  <si>
    <t>6.2.1.1</t>
  </si>
  <si>
    <t>6.2.1.2</t>
  </si>
  <si>
    <t>6.2.1.3</t>
  </si>
  <si>
    <t>6.2.1.4</t>
  </si>
  <si>
    <t>6.2.1.5</t>
  </si>
  <si>
    <t>6.2.1.6</t>
  </si>
  <si>
    <t>6.2.1.7</t>
  </si>
  <si>
    <t>6.2.1.8</t>
  </si>
  <si>
    <t>6.2.1.9</t>
  </si>
  <si>
    <t>6.2.1.10</t>
  </si>
  <si>
    <t>6.2.1.11</t>
  </si>
  <si>
    <t>6.2.1.12</t>
  </si>
  <si>
    <t>6.2.1.13</t>
  </si>
  <si>
    <t>6.2.1.14</t>
  </si>
  <si>
    <t>6.2.1.15</t>
  </si>
  <si>
    <t>6.2.1.16</t>
  </si>
  <si>
    <t>6.2.1.17</t>
  </si>
  <si>
    <t>6.2.1.18</t>
  </si>
  <si>
    <t>6.2.1.19</t>
  </si>
  <si>
    <t>6.2.1.20</t>
  </si>
  <si>
    <t>6.2.1.21</t>
  </si>
  <si>
    <t>6.2.1.22</t>
  </si>
  <si>
    <t>6.2.1.23</t>
  </si>
  <si>
    <t>6.2.1.24</t>
  </si>
  <si>
    <t>6.2.1.25</t>
  </si>
  <si>
    <t>2. Инфекции респираторного тракта</t>
  </si>
  <si>
    <t>6.2.2.26</t>
  </si>
  <si>
    <t>6.2.2.27</t>
  </si>
  <si>
    <t>6.2.2.28</t>
  </si>
  <si>
    <t>6.2.2.29</t>
  </si>
  <si>
    <t>6.2.2.30</t>
  </si>
  <si>
    <t>6.2.2.31</t>
  </si>
  <si>
    <t>6.2.2.32</t>
  </si>
  <si>
    <t>6.2.2.33</t>
  </si>
  <si>
    <t>6.2.2.34</t>
  </si>
  <si>
    <t>6.2.2.35</t>
  </si>
  <si>
    <t>6.2.2.36</t>
  </si>
  <si>
    <t>6.2.2.37</t>
  </si>
  <si>
    <t>6.2.2.38</t>
  </si>
  <si>
    <t>3. Острые кишечные инфекции</t>
  </si>
  <si>
    <t>6.2.3.39</t>
  </si>
  <si>
    <t>6.2.3.40</t>
  </si>
  <si>
    <t>6.2.3.41</t>
  </si>
  <si>
    <t>6.2.3.42</t>
  </si>
  <si>
    <t>6.2.3.43</t>
  </si>
  <si>
    <t>6.2.3.44</t>
  </si>
  <si>
    <t>6.2.3.45</t>
  </si>
  <si>
    <t>6.2.3.46</t>
  </si>
  <si>
    <t>6.2.3.47</t>
  </si>
  <si>
    <t>4. Урогенитальные инфекции</t>
  </si>
  <si>
    <t>6.2.4.46</t>
  </si>
  <si>
    <t>6.2.4.47</t>
  </si>
  <si>
    <t>6.2.4.48</t>
  </si>
  <si>
    <t>6.2.4.49</t>
  </si>
  <si>
    <t>5. Грибковые инфекции</t>
  </si>
  <si>
    <t>6.2.5.50</t>
  </si>
  <si>
    <t>6. Герпес-вирусные инфекции</t>
  </si>
  <si>
    <t>6.2.6.51</t>
  </si>
  <si>
    <t>6.2.6.52</t>
  </si>
  <si>
    <t>6.2.6.53</t>
  </si>
  <si>
    <t>6.2.6.54</t>
  </si>
  <si>
    <t>7. TORCH-инфекции</t>
  </si>
  <si>
    <t>6.2.7.55</t>
  </si>
  <si>
    <t>6.2.7.56</t>
  </si>
  <si>
    <t>8. Папилоломавирусные инфекции</t>
  </si>
  <si>
    <t>6.2.8.57</t>
  </si>
  <si>
    <t>6.2.8.58</t>
  </si>
  <si>
    <t>9. Исследования на нейроинфекции</t>
  </si>
  <si>
    <t>6.2.9.61</t>
  </si>
  <si>
    <t>10. Диагностика бактериального вагиноза</t>
  </si>
  <si>
    <t>6.2.10.62</t>
  </si>
  <si>
    <t>6.2.10.63</t>
  </si>
  <si>
    <t>6.2.10.64</t>
  </si>
  <si>
    <t>6.2.10.65</t>
  </si>
  <si>
    <t>6.2.10.66</t>
  </si>
  <si>
    <t>11. Паразитологические исследования</t>
  </si>
  <si>
    <t>6.2.11.67</t>
  </si>
  <si>
    <t>6.2.11.68</t>
  </si>
  <si>
    <t>6.2.11.69</t>
  </si>
  <si>
    <t>6.2.11.70</t>
  </si>
  <si>
    <t>6.2.11.71</t>
  </si>
  <si>
    <t>12. Исследование крови на малярию и других кровепаразитов</t>
  </si>
  <si>
    <t>6.2.12.72</t>
  </si>
  <si>
    <t>6.2.12.73</t>
  </si>
  <si>
    <t>13. Оценка уровня иммунитета</t>
  </si>
  <si>
    <t>6.2.13.74</t>
  </si>
  <si>
    <t>6.2.13.75</t>
  </si>
  <si>
    <t>6.2.13.76</t>
  </si>
  <si>
    <t>6.2.13.77</t>
  </si>
  <si>
    <t>6.2.13.78</t>
  </si>
  <si>
    <t>6.2.13.79</t>
  </si>
  <si>
    <t>6.2.13.80</t>
  </si>
  <si>
    <t>14. Прочие</t>
  </si>
  <si>
    <t>6.2.14.81</t>
  </si>
  <si>
    <t>6.2.14.82</t>
  </si>
  <si>
    <t>02.1.62</t>
  </si>
  <si>
    <t>Санитарно-микробиологические исследования воды: Вода поверхностных водных объектов. Pseudomonas aeruginosa</t>
  </si>
  <si>
    <t>11.125</t>
  </si>
  <si>
    <t>11.126</t>
  </si>
  <si>
    <t>Выезд специалиста в зимнее время за пределы города Губкинский (базовый расчет составлен на 10 км, увеличение по километражу производится в зависимости от удаленности объекта)</t>
  </si>
  <si>
    <t xml:space="preserve">Выезд специалиста в летнее время за пределы города Губкинский (базовый расчет составлен на 10 км, увеличение по километражу производится в зависимости от удаленности объекта) </t>
  </si>
  <si>
    <t>Исследования воды, водных вытяжек: Анионы методом КЭ 1 показатель (хлорид=нитрат=нитрит=сульфат=фосфат=фторид=иодид=бромид)</t>
  </si>
  <si>
    <t xml:space="preserve">  Вещества, восстанавливающие KMnO4</t>
  </si>
  <si>
    <t>03.1.63</t>
  </si>
  <si>
    <t>9.54</t>
  </si>
  <si>
    <t>Профилактическая дезинфекция  по обработке площадей до  500 м2 (для юридических лиц)</t>
  </si>
  <si>
    <t>Санитарно-химические исследования.Дезсредства и дезрастворы: определение массовой концентрации действующего вещества  (хлорсодержащие средства и растворы)</t>
  </si>
  <si>
    <t>03.4.282</t>
  </si>
  <si>
    <t>Исследования пищевой продукции и сырья: Пестициды: хлорорганические (комплекс) (альфа-ГХЦГ,бета-ГХЦГ,гамма-ГХЦГ,ДДТ,ДДЭ,ДДД)</t>
  </si>
  <si>
    <t>Выезд в нерабочее время за пределы города в город Харп 114км. (зимнее время)</t>
  </si>
  <si>
    <t>Качество термической обработки готовых блюд (КТО)</t>
  </si>
  <si>
    <t>03.4.283</t>
  </si>
  <si>
    <t>03.4.284</t>
  </si>
  <si>
    <t>03.4.285</t>
  </si>
  <si>
    <t>03.4.286</t>
  </si>
  <si>
    <t>03.4.287</t>
  </si>
  <si>
    <t>СПАВ (АПАВ)</t>
  </si>
  <si>
    <t xml:space="preserve">  Мясо, продукты первичного распада белков</t>
  </si>
  <si>
    <t>Исследования готовых блюд. Сухие вещества (1-е, 2-е блюдо, цена за 1 блюдо)</t>
  </si>
  <si>
    <t>Исследования готовых блюд. Содержание золы (1-е, 2-е блюдо, цена за 1 блюдо)</t>
  </si>
  <si>
    <t>Исследования готовых блюд. Содержание жиров (1-е, 2-е блюдо, цена за 1 блюдо)</t>
  </si>
  <si>
    <t>Исследования готовых блюд. Содержание белков (1-е, 2-е, 3-е блюдо, цена за 1 блюдо)</t>
  </si>
  <si>
    <t>Исследования готовых блюд. Содержание углеводов (1-е, 2-е блюдо, цена за 1 блюдо, время работ)</t>
  </si>
  <si>
    <t>Исследования готовых блюд. Содержание углеводов в напитках (3-е блюдо)</t>
  </si>
  <si>
    <t>Исследование готовых блюд. Калорийность 3-его блюда.  (белки+углеводы+расчет)</t>
  </si>
  <si>
    <t>Исследование готовых блюд. Расчет калорийности общий  (белки+жиры+углеводы+расчет) (1, 2, 3-е блюда)</t>
  </si>
  <si>
    <t>Исследование готовых блюд. Расчет калорийности 1-го, 2-го блюда (белки+жиры+углеводы+расчет) (цена за 1 блюдо)</t>
  </si>
  <si>
    <t>03.4.288</t>
  </si>
  <si>
    <t>03.4.289</t>
  </si>
  <si>
    <t>03.4.290</t>
  </si>
  <si>
    <t>03.4.291</t>
  </si>
  <si>
    <t>03.4.292</t>
  </si>
  <si>
    <t>03.4.293</t>
  </si>
  <si>
    <t>Исследование готовых блюд. Расчет калорийности общий (рацион) (1, 2, 3 -го  блюд)</t>
  </si>
  <si>
    <t>03.4.294</t>
  </si>
  <si>
    <t>Определение РНК коронавируса ТОРС (SARS-cov) в аутопсийном материале методом ПЦР</t>
  </si>
  <si>
    <t>Исследование секционного материала умерших от внебольничной пневмонии:</t>
  </si>
  <si>
    <t xml:space="preserve"> - Staphylococcus,</t>
  </si>
  <si>
    <t xml:space="preserve"> - Streptococcus,</t>
  </si>
  <si>
    <t>- Enterobacteriaceae,</t>
  </si>
  <si>
    <t xml:space="preserve">- Pseudomonas, </t>
  </si>
  <si>
    <t>- дрожжеподобные грибы р. Candida</t>
  </si>
  <si>
    <t>- РНК вируса гриппа А/В (Influenza virus A/В),</t>
  </si>
  <si>
    <t>- вируса гриппа Human enterovirus</t>
  </si>
  <si>
    <t>- возбудители острых респираторных вирусных инфекций человека (ОРВИ),</t>
  </si>
  <si>
    <t xml:space="preserve">- ДНК Streptococcus pneumoniaе  </t>
  </si>
  <si>
    <t xml:space="preserve">- ДНК Chlamydophila pneumonia/Mycoplasma pneumoniae, </t>
  </si>
  <si>
    <t xml:space="preserve">- ДНК Legionella pneumophila, </t>
  </si>
  <si>
    <t>- РНК коронавируса SARS-CoV-2</t>
  </si>
  <si>
    <t>Исследования воды, водных вытяжек: Вода сточная. Жиры</t>
  </si>
  <si>
    <t>Исследования воды, водных вытяжек: Вода поверхностная. Жиры</t>
  </si>
  <si>
    <t>03.1.64</t>
  </si>
  <si>
    <t>03.1.65</t>
  </si>
  <si>
    <t>А26.08.027.001</t>
  </si>
  <si>
    <t>Определение РНК коронавируса ТОРС (SARS-cov) в мазках со слизистой оболочки носоглотки методом ПЦР для льготных категорий граждан:                                                                           - Пенсионеры (лица достигшие 60, 55 лет соответственно мужчины и женщины),                                                                        - дети в возрате до 18 лет,                                                                 - участники ВОВ, ветераны боевых действий,                                    -  инвалиды 1,2 групп,                                                                          - дети инвалиды в возрасте до 18 лет</t>
  </si>
  <si>
    <t>9.55</t>
  </si>
  <si>
    <t>Профилактическая дезинфекция в камере (обработка вещей, матрацев) до 55 кг.</t>
  </si>
  <si>
    <t>11.127</t>
  </si>
  <si>
    <t>11.128</t>
  </si>
  <si>
    <t xml:space="preserve">Выезд специалиста в летнее время за пределы города Тарко-Сале (базовый расчет составлен на 10 км, увеличение по километражу производится в зависимости от удаленности объекта) </t>
  </si>
  <si>
    <t xml:space="preserve">Выезд специалиста в зимнее время за пределы города Тарко-Сале (базовый расчет составлен на 10 км, увеличение по километражу производится в зависимости от удаленности объекта) </t>
  </si>
  <si>
    <t>6.2.13.82</t>
  </si>
  <si>
    <t>Исследование крови на определение иммуноглобулинов класса М (IgМ) SARS-CoV-2 (COVID-19)</t>
  </si>
  <si>
    <t>6.2.13.81</t>
  </si>
  <si>
    <t>Иммунохроматографическое (ИХА) выявление антигена SARS-CoV-2  (экспресс-анализ)</t>
  </si>
  <si>
    <t>6.2.9.59.</t>
  </si>
  <si>
    <t>ПЦР исследование на энтеровирус (полиовирус)</t>
  </si>
  <si>
    <t>ПЦР исследование на острые кишечные инфекции вирусной и бактериальной природы: шигеллы, энтероинвазивные E. Coli, сальмонеллы, кампилобактерии, аденовирусы группы F, ротавирусы группы А, норовирусы 2 генотипа, астровирусы</t>
  </si>
  <si>
    <t xml:space="preserve">ПЦР исследование на острые кишечные инфекции бактериальной природы (ДНК шигелл, энтероинвазивных E. Coli, Сальмонелл,  Кампилобактерий) </t>
  </si>
  <si>
    <t xml:space="preserve">ПЦР исследование на острые кишечные инфекции вирусной природы (РНК ротавирусов группы А, норовирусов 2 генотипа и астровирусов) </t>
  </si>
  <si>
    <t>6.2.14.83</t>
  </si>
  <si>
    <t>Микробиологическое (культурное) исследование на стрептококк (Streptococcus pyogenes)</t>
  </si>
  <si>
    <t>05.4.28</t>
  </si>
  <si>
    <t>Мощность амбиентного эквивалента дозы рентгеновского излучения (1 точка)</t>
  </si>
  <si>
    <t>Экспертиза при санитарно-гигиеническом обследовании объекта с целью установления соответствия (не соответствия) 1 час</t>
  </si>
  <si>
    <t>заключение</t>
  </si>
  <si>
    <t xml:space="preserve">Экспертиза проектной и иной документации с целью установления соответствия (не соответствия) санитарным правилам 1 час </t>
  </si>
  <si>
    <t>01.5.42</t>
  </si>
  <si>
    <t>01.5.43</t>
  </si>
  <si>
    <t>Бактериологическое исследование отделяемого из зева на стрептококк группы A (Streptococcus gr. A)</t>
  </si>
  <si>
    <t>A26.08.015</t>
  </si>
  <si>
    <t>9.56</t>
  </si>
  <si>
    <t>Заключительная дезинфекция на объекте (чесотка) 1 м2 очага инфекционных заболеваний (без учета камерной обработки)</t>
  </si>
  <si>
    <t>11.129</t>
  </si>
  <si>
    <t>Услуга по провелдению обеззараживания средств индивидуальной защиты</t>
  </si>
  <si>
    <t>11.130</t>
  </si>
  <si>
    <t>11.131</t>
  </si>
  <si>
    <t>11.132</t>
  </si>
  <si>
    <t>Выезд специалиста в пределах города Надым в ночное время, выходные дни, стоимость работ за 1 час.</t>
  </si>
  <si>
    <t>11.133</t>
  </si>
  <si>
    <t>Выезд специалиста за пределы г. Надым (летнее время) (базовый расчет на 10 км, увеличение по километражу в зависимости от удаленности объекта)</t>
  </si>
  <si>
    <t>Выезд специалиста за пределы г. Надым (зимнее время) (базовый расчет на 10 км, увеличение по километражу в зависимости от удаленности объекта)</t>
  </si>
  <si>
    <t>Выезд специалиста  Надымский район - п. Правохетинский (летнее время) (машиной)</t>
  </si>
  <si>
    <t>Выезд специалиста  Надымский район - п. Правохетинский (зимнее время) (машиной)</t>
  </si>
  <si>
    <t>11.134</t>
  </si>
  <si>
    <t>11.135</t>
  </si>
  <si>
    <t>11.136</t>
  </si>
  <si>
    <t>Выезд специалиста  Надымский район - с. Ныда</t>
  </si>
  <si>
    <t>Выезд специалиста  Надымский район - с. Нори</t>
  </si>
  <si>
    <t>Санитарно-микробиологические исследования воды: возбудители кишечных инфекций вирусной природы (ротавирусы, норовирусы, астровирусы) методом ПЦР</t>
  </si>
  <si>
    <t>02.1.10.1</t>
  </si>
  <si>
    <t>02.1.32.1</t>
  </si>
  <si>
    <t xml:space="preserve">  Исследования пищевой продукции и сырья: Метиловый спирт в алкогольной продукции</t>
  </si>
  <si>
    <t>8. Комплексные исследования</t>
  </si>
  <si>
    <t>03.8.302</t>
  </si>
  <si>
    <t>Комплексное исследование молока: жир, белок, плотность, СОМО (прибор "Клевер")</t>
  </si>
  <si>
    <t>02.7.145</t>
  </si>
  <si>
    <t>Санитарно-микробиологические исследования косметических средств  КМАФАнМ</t>
  </si>
  <si>
    <t>02.1.63</t>
  </si>
  <si>
    <t>Санитарно-микробиологические исследования  воды: вода централизованного, нецентрализованного, горячего водоснабжения, поверхностных водных объектов, сточная вода, вода бассейнов: возбудители кишечных инфекций вирусной этиологии (антиген энтеровируса)</t>
  </si>
  <si>
    <t>02.2.92</t>
  </si>
  <si>
    <t>Исследование продуктов. Готовые блюда</t>
  </si>
  <si>
    <t>03.4.295</t>
  </si>
  <si>
    <t>Определение зараженности, загрязненности вредителями крупы, муки, макаронных изделий, отрубей</t>
  </si>
  <si>
    <t>ПОЧВА Массовая доля азота нитратного</t>
  </si>
  <si>
    <t>Определение содержания аэроионов для исследований неионизирующих излучений</t>
  </si>
  <si>
    <t>04.20</t>
  </si>
  <si>
    <t>Выезд специалиста в рабочее время за пределы Муниципального образования г. Салехард, 31-100 км. (летнее время)</t>
  </si>
  <si>
    <t>Выезд специалиста в рабочее время за пределы Муниципального образования г. Салехард, 31-100 км. (зимнее время)</t>
  </si>
  <si>
    <t>01.5.44</t>
  </si>
  <si>
    <t>Консультационные услуги по вопросам санитарно-эпидемиологического благополучия населения при разработке программ лабораторного контроля с подготовкой проектов документов (1 час)</t>
  </si>
  <si>
    <t>01.5.45</t>
  </si>
  <si>
    <t>Устная консультационная услуга по вопросам санитарно-эпидемиологического благополучия населения при разработке программ лабораторного контроля без подготовки проектов документов (1 час)</t>
  </si>
  <si>
    <t>Консультация с подготовкой проекта процессуальной документации (ходатайств, заявлений, возражений на ходатайство и иные)</t>
  </si>
  <si>
    <t>Консультация с подготовкой проекта претензии в сфере защиты прав потребителей (если сумма требования менее 3000 рублей)</t>
  </si>
  <si>
    <t>Консультация с подготовкой проекта претензии в сфере защиты прав потребителей (если сумма требований более 3000 рублей)</t>
  </si>
  <si>
    <t>Консультация с подготовкой проекта искового заявления при покупке некачественного товара или при оказании некачественных бытовых услуг (химчистка, ремонт обуви, парикмахерские и т.п)</t>
  </si>
  <si>
    <t>Консультация с подготовкой возражений на апелляционную жалобу</t>
  </si>
  <si>
    <t>Консультационные услуги по вопросам защиты прав потребителей с участием специалиста в судебном заседании на правах представителя в судебных инстанциях мирового судьи, районного (городского) суда - за 1 судодень</t>
  </si>
  <si>
    <t>Консультационные услуги по вопросам защиты прав потребителей с участием специалиста в судебных заседаниях на правах представителя в судебных инстанциях окружного суда - за 1 судодень</t>
  </si>
  <si>
    <r>
      <rPr>
        <b/>
        <sz val="11"/>
        <color theme="1"/>
        <rFont val="Times New Roman"/>
        <family val="1"/>
        <charset val="204"/>
      </rPr>
      <t xml:space="preserve">ПРИМЕЧАНИЕ: 
</t>
    </r>
    <r>
      <rPr>
        <sz val="11"/>
        <color theme="1"/>
        <rFont val="Times New Roman"/>
        <family val="1"/>
        <charset val="204"/>
      </rPr>
      <t>- при оказании услуги, предусмотренной п.12.2, подготовка ходатайства о привлечении для дачи заключения представителя Управления Роспотребнадзора по ЯНАО и его территориальных отделов оказывается бесплатно;
- консультации по подготовке проектов процессуальной документации, претензий, возражений, исковых заявлений, апелляционных и кассационных жалоб оказываются на безвозмездной основе для: ветеранов войн и труда; ветеранов Ямала; неработающих пенсионеров; граждан из многодетных семей; инвалидов 1 и 2 группы; сирот; участников специальной военной операции и его близких родственников (родителей, детей, супруга); работников Учреждения (в том числе бывших, для которых Учреждение являлось последним местом работы).
- Услуги, предусмотренные п/п 12.12-12.13 оказываются на территории Ямало-Ненецкого автономного округа.</t>
    </r>
  </si>
  <si>
    <t>Клинический анализ мочи</t>
  </si>
  <si>
    <t>Клинический анализ крови</t>
  </si>
  <si>
    <t>Белок и белковые фракции</t>
  </si>
  <si>
    <t>Общий белок в сыворотке (ТР)</t>
  </si>
  <si>
    <t>Альбумин в сыворотке (ALB)</t>
  </si>
  <si>
    <t>Мочевина (азот мочевины) в сыворотке (UREA)</t>
  </si>
  <si>
    <t>Креатинин в сыворотке (CRE)</t>
  </si>
  <si>
    <t>Мочевая кислота (UA)</t>
  </si>
  <si>
    <t>Глюкоза и метаболиты углеводного обмена</t>
  </si>
  <si>
    <t>Глюкоза в крови (GLU)</t>
  </si>
  <si>
    <t>Липиды, липопротеины и аполипопротеины</t>
  </si>
  <si>
    <t>Трицеглицериды (ТG) в сыворотке</t>
  </si>
  <si>
    <t>Общий холестерин в сыворотке</t>
  </si>
  <si>
    <t>Альфа-холестерин (ЛПВП) в сыворотке</t>
  </si>
  <si>
    <t>Бета-холестерин (ЛПНП) в сыворотке</t>
  </si>
  <si>
    <t>Показатели пигментного обмена</t>
  </si>
  <si>
    <t>Общий билирубин в сыворотке</t>
  </si>
  <si>
    <t>Прямой билирубин в сыворотке</t>
  </si>
  <si>
    <t>Ферменты и изоферменты</t>
  </si>
  <si>
    <t>Аланинаминотрансфераза (АЛТ)</t>
  </si>
  <si>
    <t>Аспартатаминотрансфераза (АСТ) в сыворотке</t>
  </si>
  <si>
    <t>Щелочная фосфатаза в сыворотке</t>
  </si>
  <si>
    <t>Гамма-глютамилтрансфераза (ГГТП)</t>
  </si>
  <si>
    <t>Водный электролитный обмен</t>
  </si>
  <si>
    <t>Калий в сыворотке</t>
  </si>
  <si>
    <t>Натрий в сыворотке</t>
  </si>
  <si>
    <t>Показатели метаболизма железа</t>
  </si>
  <si>
    <t>Железо</t>
  </si>
  <si>
    <t>Антистрептолизин</t>
  </si>
  <si>
    <t>Полный биохимический анализ</t>
  </si>
  <si>
    <t>Расширенный  биохимический анализ</t>
  </si>
  <si>
    <t>Исследования, выполняемые методом иммуноферментного анализа</t>
  </si>
  <si>
    <t>Иммуноферментное определение концентрации опухолевого маркера СА-125 в сыворотке крови (диагностика аденокарцином яичников)</t>
  </si>
  <si>
    <t>Иммуноферментное определение концентрации опухолевого маркера СА 15-3 в сыворотке крови (диагностика течения рака молочной железы )</t>
  </si>
  <si>
    <t>Иммуноферментное определение концентрации опухолевого маркера СА 72-4 в сыворотке крови (диагностика течения рака желудка, яичников, легких)</t>
  </si>
  <si>
    <t>Иммуноферментное определение концентрации опухолевого маркера СА 19-9 в сыворотке крови (диагностика течения рака поджелудочной железы, желудка, печени, толстой и прямой кишок)</t>
  </si>
  <si>
    <t>Иммуноферментное определение концентрации общего простат-специфического антигена в сыворотке крови (диагностика заболеваний простаты)</t>
  </si>
  <si>
    <t>Иммуноферментное определение концентрации ракового эмбрионального антигена в сыворотке крови (выявление рецидивов и недиагносцируемых метастазов рака различных локализаций)</t>
  </si>
  <si>
    <t>Иммуноферментное определение концентрации альфа-фетопротеина в сыворотке крови (пренатальная диагностика аномалий развития плода, мониторинга плода в течение беременности (синдром Дауна, дефекты нервной трубки)</t>
  </si>
  <si>
    <t>Иммуноферментное определение концентрации хорионического гонадотропина в сыворотке крови (ранняя диагностика беременности, диагностика внематочной беременности, скрининговое обследование беременных с целью выявления врожденных пороков развития плода)</t>
  </si>
  <si>
    <t>Иммуноферментное определение концентрации прогестерона в сыворотке крови (диагностика нарушений репродуктивной функции у женщин)</t>
  </si>
  <si>
    <t xml:space="preserve">Иммуноферментное определение концентрации фолликулостимулирующего гормона в сыворотке крови </t>
  </si>
  <si>
    <t>Иммуноферментное определение концентрации пролактина в сыворотке крови (диагностика нарушений репродуктивной функции у женщин, нарушений  менструального цикла)</t>
  </si>
  <si>
    <t>Иммуноферментное определение концентрации тестостерона в сыворотке крови (диагностика функциональных нарушений  эндокринной системы)</t>
  </si>
  <si>
    <t xml:space="preserve">Иммуноферментное определение концентрации лютеинизирующего гормона в сыворотке крови </t>
  </si>
  <si>
    <t>Иммуноферментное определение концентрации эстрадиола в сыворотке крови (диагностика функционально состояния яичников, нарушение менструального цикла, бесплодии, недостаточность функции половых желез)</t>
  </si>
  <si>
    <t>Иммуноферментное определение концентрации тиреотропного гормона в сыворотке крови (диагностика функциональных нарушений  щитовидной железы)</t>
  </si>
  <si>
    <t>Иммуноферментное определение концентрации тиреоглобулина в сыворотке крови (диагностика функционального состояния  щитовидной железы)</t>
  </si>
  <si>
    <t>Иммуноферментное определение концентрации свободной фракции тироксина в сыворотке крови (диагностика функционального состояния щитовидной железы)</t>
  </si>
  <si>
    <t>Иммуноферментное определение концентрации свободной фракции трийодтиронина в сыворотке крови (диагностика функционального состояния щитовидной железы)</t>
  </si>
  <si>
    <t>Иммуноферментное определение концентрации антител к тиреоглобулину в сыворотке крови (диагностика аутоиммунных заболеваний щитовидной железы (диффузный токсический зоб, аутоиммунный тиреоидит)</t>
  </si>
  <si>
    <t>Иммуноферментное определение концентрации антител к тиреопероксидазе в сыворотке крови (диагностика аутоиммунных заболеваний щитовидной железы (диффузный токсический зоб, аутоиммунный тиреоидит)</t>
  </si>
  <si>
    <t>Скрининг функции щитовидной железы</t>
  </si>
  <si>
    <t>Иммуноферментное определение общего иммуноглобулина Е в сыворотке крови (диагностика аллергических заболеваний)</t>
  </si>
  <si>
    <t>Иммуноферментное определение аллергенспецифических иммуноглобулинов Е в сыворотке крови (диагностика аллергических заболеваний)</t>
  </si>
  <si>
    <t>15. Клинические исследования</t>
  </si>
  <si>
    <t>6.2.15.84</t>
  </si>
  <si>
    <t>6.2.15.85</t>
  </si>
  <si>
    <t>16. Биохимические показатели крови</t>
  </si>
  <si>
    <t>6.2.16.86</t>
  </si>
  <si>
    <t>6.2.16.87</t>
  </si>
  <si>
    <t>6.2.16.88</t>
  </si>
  <si>
    <t>6.2.16.89</t>
  </si>
  <si>
    <t>6.2.16.90</t>
  </si>
  <si>
    <t>6.2.16.91</t>
  </si>
  <si>
    <t>6.2.16.92</t>
  </si>
  <si>
    <t>6.2.16.93</t>
  </si>
  <si>
    <t>6.2.16.94</t>
  </si>
  <si>
    <t>6.2.16.95</t>
  </si>
  <si>
    <t>6.2.16.96</t>
  </si>
  <si>
    <t>6.2.16.97</t>
  </si>
  <si>
    <t>6.2.16.98</t>
  </si>
  <si>
    <t>6.2.16.99</t>
  </si>
  <si>
    <t>6.2.16.100</t>
  </si>
  <si>
    <t>6.2.16.101</t>
  </si>
  <si>
    <t>6.2.16.102</t>
  </si>
  <si>
    <t>6.2.16.103</t>
  </si>
  <si>
    <t>6.2.16.104</t>
  </si>
  <si>
    <t>6.2.16.105</t>
  </si>
  <si>
    <t>6.2.16.106</t>
  </si>
  <si>
    <t>6.2.16.107</t>
  </si>
  <si>
    <t>17. Определение опухолевых маркеров</t>
  </si>
  <si>
    <t>6.2.17.108</t>
  </si>
  <si>
    <t>6.2.17.109</t>
  </si>
  <si>
    <t>6.2.17.110</t>
  </si>
  <si>
    <t>6.2.17.111</t>
  </si>
  <si>
    <t>6.2.17.112</t>
  </si>
  <si>
    <t>6.2.17.113</t>
  </si>
  <si>
    <t>6.2.17.114</t>
  </si>
  <si>
    <t>18. Исследование половых гормонов</t>
  </si>
  <si>
    <t>6.2.18.115</t>
  </si>
  <si>
    <t>6.2.18.116</t>
  </si>
  <si>
    <t>6.2.18.117</t>
  </si>
  <si>
    <t>6.2.18.118</t>
  </si>
  <si>
    <t>6.2.18.119</t>
  </si>
  <si>
    <t>6.2.18.120</t>
  </si>
  <si>
    <t>6.2.18.121</t>
  </si>
  <si>
    <t>6.2.18.122</t>
  </si>
  <si>
    <t xml:space="preserve">Комплексное определение половых гормонов в сыворотки крови </t>
  </si>
  <si>
    <t>19. Исследование гормонов щитовидной железы</t>
  </si>
  <si>
    <t>6.2.19.123</t>
  </si>
  <si>
    <t>6.2.19.124</t>
  </si>
  <si>
    <t>6.2.19.125</t>
  </si>
  <si>
    <t>6.2.19.126</t>
  </si>
  <si>
    <t>6.2.19.127</t>
  </si>
  <si>
    <t>6.2.19.128</t>
  </si>
  <si>
    <t>6.2.19.129</t>
  </si>
  <si>
    <t>Определение основных гормонов щитовидной железы: тироксин (Т4), трийодтиронин (Т3),тиреотропный гормон (ТТГ)</t>
  </si>
  <si>
    <t>6.2.19.130</t>
  </si>
  <si>
    <t>20. Аллергодиагностика</t>
  </si>
  <si>
    <t>6.2.20.131</t>
  </si>
  <si>
    <t>6.2.20.132</t>
  </si>
  <si>
    <t>6.2.20.133</t>
  </si>
  <si>
    <t>6.2.20.134</t>
  </si>
  <si>
    <t>6.2.20.135</t>
  </si>
  <si>
    <t>6.2.20.136</t>
  </si>
  <si>
    <t>6.2.20.137</t>
  </si>
  <si>
    <t>6.2.20.138</t>
  </si>
  <si>
    <t>6.2.20.139</t>
  </si>
  <si>
    <t>6.2.20.140</t>
  </si>
  <si>
    <t>6.2.20.141</t>
  </si>
  <si>
    <t>21. Витамины</t>
  </si>
  <si>
    <t>Определение консентрации витамина Д  в сыворотке крови (25-ОН-Витамин D прямой):</t>
  </si>
  <si>
    <t>- по предварительной записи</t>
  </si>
  <si>
    <t>- в срочном порядке без предварительной записи</t>
  </si>
  <si>
    <t>05.4.29</t>
  </si>
  <si>
    <t>Радиологические измерения показателей в отходах промышленного производства Калий-40, Радий-226, Торий-232</t>
  </si>
  <si>
    <t>6.2.14.84</t>
  </si>
  <si>
    <t>Забор материала из цервикального канала /уретры (мазки на флору)</t>
  </si>
  <si>
    <t>6.2.22.148</t>
  </si>
  <si>
    <t>Определение антител класса G к возбудителю описторхоза в крови</t>
  </si>
  <si>
    <t>22. Исследования на паразитарные инфекции</t>
  </si>
  <si>
    <t>6.2.22.149</t>
  </si>
  <si>
    <t>Определение суммарных антител к антигенам лямблий</t>
  </si>
  <si>
    <t>6.2.22.150</t>
  </si>
  <si>
    <t>Определение антител класса G к антигенам эхинококка в крови</t>
  </si>
  <si>
    <t>6.2.22.151</t>
  </si>
  <si>
    <t>Определение антител класса G к антигенам токсокаре в крови</t>
  </si>
  <si>
    <t>Комплексные исследования</t>
  </si>
  <si>
    <t>Маркеры острой фазы</t>
  </si>
  <si>
    <r>
      <t xml:space="preserve">Панель </t>
    </r>
    <r>
      <rPr>
        <b/>
        <sz val="12"/>
        <rFont val="Times New Roman"/>
        <family val="1"/>
        <charset val="204"/>
      </rPr>
      <t>"Фрукты"</t>
    </r>
    <r>
      <rPr>
        <sz val="12"/>
        <rFont val="Times New Roman"/>
        <family val="1"/>
        <charset val="204"/>
      </rPr>
      <t xml:space="preserve"> - апельсин, яблоко, банан, персик</t>
    </r>
  </si>
  <si>
    <r>
      <t xml:space="preserve">Панель </t>
    </r>
    <r>
      <rPr>
        <b/>
        <sz val="12"/>
        <rFont val="Times New Roman"/>
        <family val="1"/>
        <charset val="204"/>
      </rPr>
      <t>"Мясо птиц"</t>
    </r>
    <r>
      <rPr>
        <sz val="12"/>
        <rFont val="Times New Roman"/>
        <family val="1"/>
        <charset val="204"/>
      </rPr>
      <t xml:space="preserve"> - мясо утки, куриное мясо, мясо индейки</t>
    </r>
  </si>
  <si>
    <r>
      <t xml:space="preserve">Панель </t>
    </r>
    <r>
      <rPr>
        <b/>
        <sz val="12"/>
        <rFont val="Times New Roman"/>
        <family val="1"/>
        <charset val="204"/>
      </rPr>
      <t>"Пищевые аллергены №1"</t>
    </r>
    <r>
      <rPr>
        <sz val="12"/>
        <rFont val="Times New Roman"/>
        <family val="1"/>
        <charset val="204"/>
      </rPr>
      <t xml:space="preserve"> - молоко, треска, пшеница, арахис, соевые бобы, фундук, креветки, томаты, морковь, апельсин, клубника, яйцо куриное</t>
    </r>
  </si>
  <si>
    <r>
      <t xml:space="preserve">Панель </t>
    </r>
    <r>
      <rPr>
        <b/>
        <sz val="12"/>
        <rFont val="Times New Roman"/>
        <family val="1"/>
        <charset val="204"/>
      </rPr>
      <t>"Пищевые аллергены №2"</t>
    </r>
    <r>
      <rPr>
        <sz val="12"/>
        <rFont val="Times New Roman"/>
        <family val="1"/>
        <charset val="204"/>
      </rPr>
      <t xml:space="preserve"> - яичный белок, молоко коровье, пшеница, рожь, кукуруза, яичный желток, а-лактальбумин, в-лактоглобулин, казеин, глютен, сыр Чеддер</t>
    </r>
  </si>
  <si>
    <r>
      <t>Панель</t>
    </r>
    <r>
      <rPr>
        <b/>
        <sz val="12"/>
        <rFont val="Times New Roman"/>
        <family val="1"/>
        <charset val="204"/>
      </rPr>
      <t xml:space="preserve"> "Аллергены домашних животных"</t>
    </r>
    <r>
      <rPr>
        <sz val="12"/>
        <rFont val="Times New Roman"/>
        <family val="1"/>
        <charset val="204"/>
      </rPr>
      <t xml:space="preserve"> - эпителий кошки, эпителий собаки, перхоть лошади, перхоть коровы, перхоть собаки, гусиные перья, эпителий овцы, куриные перья, утиные перья, перхоть кошки</t>
    </r>
  </si>
  <si>
    <r>
      <t xml:space="preserve">Панель </t>
    </r>
    <r>
      <rPr>
        <b/>
        <sz val="12"/>
        <rFont val="Times New Roman"/>
        <family val="1"/>
        <charset val="204"/>
      </rPr>
      <t>"Домашняя пыль"</t>
    </r>
    <r>
      <rPr>
        <sz val="12"/>
        <rFont val="Times New Roman"/>
        <family val="1"/>
        <charset val="204"/>
      </rPr>
      <t xml:space="preserve"> - домашняя пыль, Dermatophagoides pteronyssinus (farinae), таракан</t>
    </r>
  </si>
  <si>
    <r>
      <t xml:space="preserve">Панель </t>
    </r>
    <r>
      <rPr>
        <b/>
        <sz val="12"/>
        <rFont val="Times New Roman"/>
        <family val="1"/>
        <charset val="204"/>
      </rPr>
      <t xml:space="preserve">"Пыльца луговых трав" </t>
    </r>
    <r>
      <rPr>
        <sz val="12"/>
        <rFont val="Times New Roman"/>
        <family val="1"/>
        <charset val="204"/>
      </rPr>
      <t>-  свинорой пальчатый, ежа сборная, плевел, тимофеевка луговая, мятлик луговой, сорго, рожь посевная, бухарник шерстистый, овес посевной, пшеница посевная, лисохвост луговой</t>
    </r>
  </si>
  <si>
    <r>
      <t>Панель</t>
    </r>
    <r>
      <rPr>
        <b/>
        <sz val="12"/>
        <rFont val="Times New Roman"/>
        <family val="1"/>
        <charset val="204"/>
      </rPr>
      <t xml:space="preserve"> "Пыльца деревьев"</t>
    </r>
    <r>
      <rPr>
        <sz val="12"/>
        <rFont val="Times New Roman"/>
        <family val="1"/>
        <charset val="204"/>
      </rPr>
      <t xml:space="preserve"> - клен ясенелистный, ольха серая, береза бородавчатая, лещина, дуб, платан кленолистный, ива, тополь трехгранный</t>
    </r>
  </si>
  <si>
    <r>
      <t xml:space="preserve">Панель </t>
    </r>
    <r>
      <rPr>
        <b/>
        <sz val="12"/>
        <rFont val="Times New Roman"/>
        <family val="1"/>
        <charset val="204"/>
      </rPr>
      <t>"Пыльца сорных трав"</t>
    </r>
    <r>
      <rPr>
        <sz val="12"/>
        <rFont val="Times New Roman"/>
        <family val="1"/>
        <charset val="204"/>
      </rPr>
      <t xml:space="preserve"> - амброзия обыкновенная, полынь обыкновенная, нивяник, одуванчик, подорожник</t>
    </r>
  </si>
  <si>
    <t>6.2.11.72</t>
  </si>
  <si>
    <t>Микроскопическое исследование на наличие клещей рода Demodex (кожа, ресницы)</t>
  </si>
  <si>
    <t>С- реактивный белок (СРБ)</t>
  </si>
  <si>
    <t>6.2.16.105.1</t>
  </si>
  <si>
    <t>Комплекс «Профилактический осмотр» - ОАК, ОАМ, сахар, холестерин, АЛТ, щелочная фосатаза</t>
  </si>
  <si>
    <t>Комплекс «Показатели липидного обмена»</t>
  </si>
  <si>
    <t>Комплекс «Диагностика анемий»</t>
  </si>
  <si>
    <t>Комплекс «Диагностика сахарного диабета»</t>
  </si>
  <si>
    <t>Комплекс «Водно-минеральный обмен»</t>
  </si>
  <si>
    <t>Комплекс «Скрининг на онкомаркеры»</t>
  </si>
  <si>
    <t>6.2.16.108</t>
  </si>
  <si>
    <t>6.2.16.109</t>
  </si>
  <si>
    <t>6.2.16.110</t>
  </si>
  <si>
    <t>6.2.16.111</t>
  </si>
  <si>
    <t>6.2.16.112</t>
  </si>
  <si>
    <t>6.2.16.113</t>
  </si>
  <si>
    <t>Комплекс</t>
  </si>
  <si>
    <t>Минеральный обмен. Общий кальций</t>
  </si>
  <si>
    <t>Минеральный обмен. Хлориды</t>
  </si>
  <si>
    <t>Минеральный обмен. Магний</t>
  </si>
  <si>
    <t>Минеральный обмен. Неорганический фосфор</t>
  </si>
  <si>
    <t>6.2.16.114</t>
  </si>
  <si>
    <t>6.2.16.115</t>
  </si>
  <si>
    <t>6.2.16.116</t>
  </si>
  <si>
    <t>6.2.16.117</t>
  </si>
  <si>
    <t>6.2.16.118</t>
  </si>
  <si>
    <t>Диагностика сахарного диабета. Гликолизированный гемоглобин</t>
  </si>
  <si>
    <t>6.2.16.119</t>
  </si>
  <si>
    <t>6.2.16.120</t>
  </si>
  <si>
    <t>6.2.16.121</t>
  </si>
  <si>
    <t>Диагностика анемий. Трансферрин</t>
  </si>
  <si>
    <t>Диагностика анемий. Ферритин</t>
  </si>
  <si>
    <t>Диагностика анемий. ОЖСС (общая железосвязывающая способность)</t>
  </si>
  <si>
    <t>6.2.16.122</t>
  </si>
  <si>
    <t>6.2.16.123</t>
  </si>
  <si>
    <t>Ферменты. ЛДГ (лактатдегидрогеназа)</t>
  </si>
  <si>
    <t>Ферменты. Альфа-амилаза</t>
  </si>
  <si>
    <t>6.2.16.124</t>
  </si>
  <si>
    <t>Маркеры острой фазы. РФ (ревмофактор)</t>
  </si>
  <si>
    <t>6.2.21.146</t>
  </si>
  <si>
    <t>6.2.21.147</t>
  </si>
  <si>
    <t>Санитарно-эпидемиологическая экспертиза проектной документации вновь строящегося рентгеновского кабинета</t>
  </si>
  <si>
    <t>Санитарно-микробиологические исследования воды: Вода централизованного, нецентрализованного, горячего водоснабжения, поверхностных водных объектов, сточная вода, вода бассейнов: Возбудители кишечных инфекций вирусной этиологии (ротавируса) антиген ротовируса</t>
  </si>
  <si>
    <t xml:space="preserve">Индекс БГКП / БГКП/ ОКБ/ Общие (обобщенные) колиформные бактерии / БГКП / Escherichia coli / лактозоположительные кишечные палочки (колиформы)
</t>
  </si>
  <si>
    <t>02.6.131</t>
  </si>
  <si>
    <t>Санитарно-бактериологические исследования: Контроль микробной обсемененности объектов окружающей среды</t>
  </si>
  <si>
    <t>A26.08.051.001</t>
  </si>
  <si>
    <t>Определение ДНК Haemophilus influenzae в мазках со слизистой оболочки носоглотки методом ПЦР</t>
  </si>
  <si>
    <t>A26.08.052.001</t>
  </si>
  <si>
    <t>Определение ДНК Streptocjcus pneumoniae в мазках со слизистой оболочки носоглотки методом ПЦР</t>
  </si>
  <si>
    <t>Санитарно-микробиологические исследования пищевых продуктов: Пищевые продукты (Количество мезофильных аэробных и факультативно анаэробных микроорганизмов (КМАФАнМ); Бактерии группы кишечных палочек (колиформы) / БГКП; Staphylococcus aureus (S. аureus);  Патогенные микроорганизмы, в т. ч. бактерии рода Salmonella; Бактерии рода Proteus; Escherichia coli (E. coli))</t>
  </si>
  <si>
    <t>02.2.93</t>
  </si>
  <si>
    <t>02.1.64</t>
  </si>
  <si>
    <t xml:space="preserve">Вода централизованного, нецентрализованного, горячего водоснабжения: Микробиологические исследования воды (Общее микробное число (ОМЧ) (37)°С; Общие (обобщенные) колиформные бактерии/ОКБ; Escherichia coli (E. coli); Колифаги) </t>
  </si>
  <si>
    <t>03.1.66</t>
  </si>
  <si>
    <t>Исследования воды, водных вытяжек: Краткий химический анализ (Запах при 20/60 градусах; Вкус, привкус; Цветность; Мутность; Железо общее; Марганец)</t>
  </si>
  <si>
    <t>03.1.67</t>
  </si>
  <si>
    <t>8.25.</t>
  </si>
  <si>
    <t>Истребительная дератизация (Применение пищевых ядохимиктов)</t>
  </si>
  <si>
    <t>8.26.</t>
  </si>
  <si>
    <t>Истребительная дератизация (Установка капканов(мышеловок, крысоловок) с учетом приманки)</t>
  </si>
  <si>
    <t>8.27.</t>
  </si>
  <si>
    <t>Истребительная дератизация (Установка клеевых ловушек)</t>
  </si>
  <si>
    <t>8.28.</t>
  </si>
  <si>
    <t>Истребительная дератизация (Поиск мест обитания грызунов, а также контроль их популяции и перемещений(зоо-энтомологический осмотр): с учтановкой и осмотром капканов, клеевых ловушек)</t>
  </si>
  <si>
    <t>за 1 кв.м.</t>
  </si>
  <si>
    <t>час</t>
  </si>
  <si>
    <t>A26.06.056.002</t>
  </si>
  <si>
    <t>Определение антител класса М (IgG) к вирусу кори в крови</t>
  </si>
  <si>
    <t>03.1.68</t>
  </si>
  <si>
    <t xml:space="preserve">Исследования воды, водных вытяжек: Запах </t>
  </si>
  <si>
    <t>10.39</t>
  </si>
  <si>
    <t>10.40</t>
  </si>
  <si>
    <t>10.41</t>
  </si>
  <si>
    <t>10.42</t>
  </si>
  <si>
    <t>1 кв.м.</t>
  </si>
  <si>
    <t>Акарицидная (противоклещевая) обработка для физических лиц объекты 1-3 соток</t>
  </si>
  <si>
    <t>Акарицидная (противоклещевая) обработка для физических лиц объекты 4-6 соток</t>
  </si>
  <si>
    <t>Акарицидная (противоклещевая) обработка для физических лиц объекты 7-10 соток</t>
  </si>
  <si>
    <t>Акарицидная (противоклещевая) обработка на отдкрытой местности для юр лиц</t>
  </si>
  <si>
    <t>Цена без НДС 2025</t>
  </si>
  <si>
    <t>Цена (в т.ч. НДС 20%) 2025</t>
  </si>
  <si>
    <r>
      <t>Бактериологические исследования</t>
    </r>
    <r>
      <rPr>
        <sz val="11"/>
        <rFont val="Times New Roman"/>
        <family val="1"/>
        <charset val="204"/>
      </rPr>
      <t xml:space="preserve"> аутопсийного материала на:</t>
    </r>
  </si>
  <si>
    <r>
      <t>ПЦР исследования</t>
    </r>
    <r>
      <rPr>
        <sz val="11"/>
        <rFont val="Times New Roman"/>
        <family val="1"/>
        <charset val="204"/>
      </rPr>
      <t xml:space="preserve"> аутопсийного материала на:</t>
    </r>
  </si>
  <si>
    <r>
      <t xml:space="preserve">Профилактическая дезинфекционная обработка в пароформалиновой камере (обработка вещей, постельного белья, матрацев) до 50 кг. </t>
    </r>
    <r>
      <rPr>
        <i/>
        <sz val="11"/>
        <rFont val="Times New Roman"/>
        <family val="1"/>
        <charset val="204"/>
      </rPr>
      <t>(для филиала в г. Ноябрьск на период до 31.12.2022г.)</t>
    </r>
  </si>
  <si>
    <t>Определение активного хлора и концентрации раствора (хлорамин, хлорная известь, гипохлорид, диохлор, киорсент, хлорэффект, жавелион, ДП-2Т, тепсихлор) (хлорсодержащие средства и растворы)</t>
  </si>
  <si>
    <t>Санитарно-бактериологические исследования микробной обсемененности объектов внешней среды: Смывы: БГКП (общие (обобщенные) колиформные бактерии, термотолерантные колиформные бактерии)</t>
  </si>
  <si>
    <t>Биологический контроль работы паровых стерилизаторов (емкость камеры до 100 дм3 - от 1 до 5 биотестов)</t>
  </si>
  <si>
    <t>Биологический контроль работы воздушных стерилизаторов (емкость камеры до 100 дм3 - от 1 до 5 биотестов)</t>
  </si>
  <si>
    <t>Бактериологический контроль качества дезинфекции изделий медицинского назначения. (емкость камеры до 100 дм3 - от 1 до 9 биотестов)</t>
  </si>
  <si>
    <t>Контроль дезинфекционных камер при обработке вещей из очагов инфекций, вызванных спорообразующими м/о (емкость камеры до  100 дм3 - от 1 до 9 биотестов)</t>
  </si>
  <si>
    <t>Контроль дезинфекционных камер при обработке вещей из очагов инфекций, вызванных неспорообразующими м/о (емкость камеры до 100 дм3 - от 1 до 9 биотестов)</t>
  </si>
  <si>
    <t>Выезд специалиста из г. Тарко-Сале в поселок  Уренгой (зимнее время)</t>
  </si>
  <si>
    <t>Выезд специалиста из г. Тарко-Сале в поселок  Уренгой (летнее время)</t>
  </si>
  <si>
    <t>02.3.97</t>
  </si>
  <si>
    <t>Санитарно-паразитологические исследования почвы: Почва (песок, грунт): яйца гельминтов</t>
  </si>
  <si>
    <t>02.9.160</t>
  </si>
  <si>
    <t>Биологический контроль работы паровых стерилизаторов (емкость камеры свыше  100 дм3 - от 1 до 9 биотестов)</t>
  </si>
  <si>
    <t>02.9.161</t>
  </si>
  <si>
    <t>Биологический контроль работы паровых стерилизаторов (емкость камеры свыше  100 дм3 - от 1 до 18 биотестов)</t>
  </si>
  <si>
    <t>02.9.162</t>
  </si>
  <si>
    <t>Биологический контроль работы воздушных стерилизаторов (емкость камеры свыше  100 дм3 - от 1 до 9 биотестов)</t>
  </si>
  <si>
    <t>02.9.163</t>
  </si>
  <si>
    <t>Биологический контроль работы воздушных стерилизаторов (емкость камеры свыше  100 дм3 - от 1 до 18 биотестов)</t>
  </si>
  <si>
    <t>02.9.164</t>
  </si>
  <si>
    <t>Бактериологический контроль качества дезинфекции изделий медицинского назначения   (емкость камеры свыше  100 дм3 - от 1 до 18 биотестов)</t>
  </si>
  <si>
    <t>02.9.165</t>
  </si>
  <si>
    <t>Контроль дезинфекционных камер при обработке вещей из очагов инфекций, вызванных спорообразующими м/о (емкость камеры свыше  100 дм3 от 1 до 18 биотестов)</t>
  </si>
  <si>
    <t>02.9.166</t>
  </si>
  <si>
    <t>Контроль дезинфекционных камер при обработке вещей из очагов инфекций, вызванных неспорообразующими м/о (емкость камеры свыше  100 дм3 - от 1 до 18 биотестов)</t>
  </si>
  <si>
    <t>02.9.167</t>
  </si>
  <si>
    <t>Биологический контроль работы паровых стерилизаторов с ёмкостью до 100 дм3 
(5 биотестов)</t>
  </si>
  <si>
    <t>02.9.168</t>
  </si>
  <si>
    <t>Биологический контроль работы паровых стерилизаторов с ёмкостью от 100 до 750дм3 (11 биотестов)</t>
  </si>
  <si>
    <t>02.9.169</t>
  </si>
  <si>
    <t>Биологический контроль работы паровых стерилизаторов с ёмкостью свыше 750дм3 (13 биотестов)</t>
  </si>
  <si>
    <t>02.2.94</t>
  </si>
  <si>
    <t>Санитарно-микробиологические исследования пищевых продуктов: молоко и молочные продукты (без пробы на наличие антибиотиков)</t>
  </si>
  <si>
    <t>02.2.95</t>
  </si>
  <si>
    <t>Санитарно-микробиологические исследования пищевых продуктов: мясо и мясные продукты (без пробы на наличие антибиотиков)</t>
  </si>
  <si>
    <t>04.21</t>
  </si>
  <si>
    <t>Измерение искусственной освещенности в помещении площадью до 20 м2</t>
  </si>
  <si>
    <t>04.22</t>
  </si>
  <si>
    <t>Измерение искусственной освещенности в помещении площадью от 20 м2 до 50 м2</t>
  </si>
  <si>
    <t>04.23</t>
  </si>
  <si>
    <t>Измерение искусственной освещенности в помещении площадью от 50 м2 до 100 м2</t>
  </si>
  <si>
    <t>04.24</t>
  </si>
  <si>
    <t>Измерение искусственной освещенности в помещении площадью более 100 м2</t>
  </si>
  <si>
    <t>05.4.21.1</t>
  </si>
  <si>
    <t>Мощность дозы гамма излучения, рентгеновского излучения (1 точка)</t>
  </si>
  <si>
    <t>9.57</t>
  </si>
  <si>
    <r>
      <t>Заключительная дезинфекция в очагах инфекционных заболеваний, а также энтеробиозах</t>
    </r>
    <r>
      <rPr>
        <sz val="11"/>
        <color rgb="FFFF0000"/>
        <rFont val="Times New Roman"/>
        <family val="1"/>
        <charset val="204"/>
      </rPr>
      <t xml:space="preserve"> </t>
    </r>
    <r>
      <rPr>
        <sz val="11"/>
        <color theme="1"/>
        <rFont val="Times New Roman"/>
        <family val="1"/>
        <charset val="204"/>
      </rPr>
      <t>свыше до 500 кв.м. для образовательных учереждений</t>
    </r>
  </si>
  <si>
    <t>кв.м</t>
  </si>
  <si>
    <t>9.58</t>
  </si>
  <si>
    <t>Заключительная дезинфекция в очагах инфекционнх заболеваний, а также энтеробиозах от 501 до 3000 кв.м. для образовательных учереждений</t>
  </si>
  <si>
    <t>9.59</t>
  </si>
  <si>
    <t>Заключительная дезинфекция в очагах инфекционнх заболеваний, а также энтеробиозах свыше 3000 кв.м. для образовательных учереждений</t>
  </si>
  <si>
    <t>9.60</t>
  </si>
  <si>
    <t>Профилактическая дезинфекция контейнерных площадок (м2) для ЮЛ</t>
  </si>
  <si>
    <t>9.61</t>
  </si>
  <si>
    <t>Заключительная дезинфекция в очагах инфекционных заболеваний (воздушно-капельные инфекции ) 1м2  без учета камерной обработки</t>
  </si>
  <si>
    <t>9.62</t>
  </si>
  <si>
    <t>Профилактическая дезинфекция мусорного контейнера до 1м3</t>
  </si>
  <si>
    <t>м3</t>
  </si>
  <si>
    <t>9.63</t>
  </si>
  <si>
    <t>Профилактическая дезинфекция мусорного контейнера свыше 1м3</t>
  </si>
  <si>
    <t>11.137</t>
  </si>
  <si>
    <t>Выезд специалиста из г. Ноябрьск в г. Губкинский</t>
  </si>
  <si>
    <t>11.138</t>
  </si>
  <si>
    <t>Выезд специалиста из г. Ноябрьск в г. Муравленко</t>
  </si>
  <si>
    <t>11.139</t>
  </si>
  <si>
    <t>Выезд специалиста в пределах города Ноябрьск в ночное время, выходные дни, стоимость работ за 1 час.</t>
  </si>
  <si>
    <t>11.140</t>
  </si>
  <si>
    <t>Выезд специалиста из г. Ноябрьск в п. Ханымей</t>
  </si>
  <si>
    <t>11.141</t>
  </si>
  <si>
    <t>Выезд специалиста за пределы г.Салехарда в д.Лаборовую (зимнее время)</t>
  </si>
  <si>
    <t>11.142</t>
  </si>
  <si>
    <t>Выезд специалиста за пределы г.Салехарда в п. Горнокнязевск (летнее время)</t>
  </si>
  <si>
    <t>11.143</t>
  </si>
  <si>
    <t>Выезд специалиста за пределы г.Салехарда в п. Горнокнязевск (зимнее время)</t>
  </si>
  <si>
    <t>11.144</t>
  </si>
  <si>
    <t>Выезд специалиста за пределы г.Салехарда в с. Аксарка (летнее время)</t>
  </si>
  <si>
    <t>11.145</t>
  </si>
  <si>
    <t>Выезд специалиста за пределы г.Салехарда в с. Аксарка    (зимнее время)</t>
  </si>
  <si>
    <t>11.146</t>
  </si>
  <si>
    <t>Выезд специалиста за пределы г.Салехарда в п. Харсаим (летнее время)</t>
  </si>
  <si>
    <t>11.147</t>
  </si>
  <si>
    <t>Выезд специалиста за пределы г.Салехарда в п. Харсаим   (зимнее время)</t>
  </si>
  <si>
    <t>11.148</t>
  </si>
  <si>
    <t>Выезд специалиста за пределы г.Салехарда в п.Щучье (летнее время) (водным транспортом)</t>
  </si>
  <si>
    <t>11.149</t>
  </si>
  <si>
    <t>Выезд специалиста за пределы г.Салехарда в п.Щучье  (зимнее время) Трэкол</t>
  </si>
  <si>
    <t>11.150</t>
  </si>
  <si>
    <t>Выезд специалиста за пределы г.Салехарда в п. Зеленый Яр (летнее время)</t>
  </si>
  <si>
    <t>11.151</t>
  </si>
  <si>
    <t>Выезд специалиста за пределы г.Салехарда в п. Зеленый Яр (зимнее время) Трэкол</t>
  </si>
  <si>
    <t>11.152</t>
  </si>
  <si>
    <t>Выезд специалиста за пределы г.Салехарда в с. Катровож (летнее время)</t>
  </si>
  <si>
    <t>11.153</t>
  </si>
  <si>
    <t>Выезд специалиста за пределы г.Салехарда в с.Питляр (летнее время)</t>
  </si>
  <si>
    <t>11.154</t>
  </si>
  <si>
    <t>Выезд специалиста за пределы г.Салехарда в с. Шурышкары (летнее время)</t>
  </si>
  <si>
    <t>11.155</t>
  </si>
  <si>
    <t>Выезд специалиста за пределы г.Салехарда в с. Восяхово (летнее время)</t>
  </si>
  <si>
    <t>11.156</t>
  </si>
  <si>
    <t>Выезд специалиста за пределы г.Салехарда в  с.Овгорт (летнее время) (метеор)</t>
  </si>
  <si>
    <t>11.157</t>
  </si>
  <si>
    <t>Выезд специалиста за пределы г.Салехарда в  с.Азовы (летнее время) (метеор)</t>
  </si>
  <si>
    <t>11.158</t>
  </si>
  <si>
    <t>Выезд специалиста за пределы г.Салехарда в  с.Лопхари (летнее время) (метеор)</t>
  </si>
  <si>
    <t>11.159</t>
  </si>
  <si>
    <t>Отбор проб и образцов, оформление акта отбора и направлений,  для объектов образовательных учреждений.</t>
  </si>
  <si>
    <t>на 1 выход на объект</t>
  </si>
  <si>
    <t>11.160</t>
  </si>
  <si>
    <t>Отбор проб и образцов, оформление акта отбора и направлений, для объектов медицинских, косметических организаций вне зависимости от права собственности</t>
  </si>
  <si>
    <t>11.161</t>
  </si>
  <si>
    <t>Отбор проб и образцов, оформление акта отбора и направлений, для объектов  предприятий общественного питания, предприятия торговли пищевыми продуктами, предприятия изготавливающие пищевую продукцию.</t>
  </si>
  <si>
    <t>11.162</t>
  </si>
  <si>
    <t>Отбор проб и образцов, оформление акта отбора и направлений, для объектов промышленных, коммунальных, ресурс снабжающие  предприятий</t>
  </si>
  <si>
    <t>11.163</t>
  </si>
  <si>
    <t>Отбор проб и образцов, оформление акта отбора и направлений, для одной пробы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</si>
</sst>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0\ _₽"/>
  </numFmts>
  <fonts count="27" x14ac:knownFonts="1">
    <font>
      <sz val="11"/>
      <color theme="1"/>
      <name val="Calibri"/>
      <family val="2"/>
      <scheme val="minor"/>
    </font>
    <font>
      <sz val="11"/>
      <color theme="1"/>
      <name val="Calibri"/>
      <family val="2"/>
      <charset val="204"/>
      <scheme val="minor"/>
    </font>
    <font>
      <sz val="8"/>
      <name val="Arial"/>
      <family val="2"/>
    </font>
    <font>
      <sz val="11"/>
      <color theme="1"/>
      <name val="Times New Roman"/>
      <family val="1"/>
      <charset val="204"/>
    </font>
    <font>
      <sz val="11"/>
      <color indexed="8"/>
      <name val="Times New Roman"/>
      <family val="1"/>
      <charset val="204"/>
    </font>
    <font>
      <b/>
      <sz val="12"/>
      <color theme="1"/>
      <name val="Times New Roman"/>
      <family val="1"/>
      <charset val="204"/>
    </font>
    <font>
      <b/>
      <sz val="11"/>
      <color theme="1"/>
      <name val="Times New Roman"/>
      <family val="1"/>
      <charset val="204"/>
    </font>
    <font>
      <b/>
      <sz val="11"/>
      <color indexed="8"/>
      <name val="Times New Roman"/>
      <family val="1"/>
      <charset val="204"/>
    </font>
    <font>
      <sz val="11"/>
      <color theme="1"/>
      <name val="Calibri"/>
      <family val="2"/>
      <scheme val="minor"/>
    </font>
    <font>
      <sz val="8"/>
      <color theme="1"/>
      <name val="Arial Cyr"/>
      <family val="2"/>
      <charset val="204"/>
    </font>
    <font>
      <sz val="11"/>
      <name val="Times New Roman"/>
      <family val="1"/>
      <charset val="204"/>
    </font>
    <font>
      <b/>
      <sz val="11"/>
      <name val="Times New Roman"/>
      <family val="1"/>
      <charset val="204"/>
    </font>
    <font>
      <b/>
      <sz val="12"/>
      <name val="Times New Roman"/>
      <family val="1"/>
      <charset val="204"/>
    </font>
    <font>
      <sz val="11"/>
      <color rgb="FFFF0000"/>
      <name val="Times New Roman"/>
      <family val="1"/>
      <charset val="204"/>
    </font>
    <font>
      <sz val="11"/>
      <color rgb="FFFF0000"/>
      <name val="Calibri"/>
      <family val="2"/>
      <scheme val="minor"/>
    </font>
    <font>
      <sz val="10"/>
      <name val="Arial"/>
      <family val="2"/>
      <charset val="204"/>
    </font>
    <font>
      <u/>
      <sz val="10"/>
      <color indexed="12"/>
      <name val="Arial"/>
      <family val="2"/>
      <charset val="204"/>
    </font>
    <font>
      <b/>
      <sz val="22"/>
      <color rgb="FFFF0000"/>
      <name val="Calibri"/>
      <family val="2"/>
      <charset val="204"/>
      <scheme val="minor"/>
    </font>
    <font>
      <b/>
      <u/>
      <sz val="11"/>
      <name val="Times New Roman"/>
      <family val="1"/>
      <charset val="204"/>
    </font>
    <font>
      <sz val="11"/>
      <name val="Calibri"/>
      <family val="2"/>
      <scheme val="minor"/>
    </font>
    <font>
      <sz val="8"/>
      <name val="Calibri"/>
      <family val="2"/>
      <scheme val="minor"/>
    </font>
    <font>
      <sz val="11"/>
      <color indexed="8"/>
      <name val="Calibri"/>
      <family val="2"/>
      <charset val="204"/>
    </font>
    <font>
      <sz val="12"/>
      <name val="Times New Roman"/>
      <family val="1"/>
      <charset val="204"/>
    </font>
    <font>
      <sz val="13"/>
      <color theme="1"/>
      <name val="Times New Roman"/>
      <family val="1"/>
      <charset val="204"/>
    </font>
    <font>
      <i/>
      <sz val="11"/>
      <name val="Times New Roman"/>
      <family val="1"/>
      <charset val="204"/>
    </font>
    <font>
      <sz val="11"/>
      <color rgb="FF000000"/>
      <name val="Times New Roman"/>
      <family val="1"/>
      <charset val="204"/>
    </font>
    <font>
      <sz val="12"/>
      <color rgb="FF00000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15">
    <xf numFmtId="0" fontId="0" fillId="0" borderId="0"/>
    <xf numFmtId="0" fontId="2" fillId="0" borderId="0"/>
    <xf numFmtId="0" fontId="2" fillId="0" borderId="0"/>
    <xf numFmtId="0" fontId="2" fillId="0" borderId="0"/>
    <xf numFmtId="0" fontId="2" fillId="0" borderId="0"/>
    <xf numFmtId="0" fontId="2" fillId="0" borderId="0"/>
    <xf numFmtId="0" fontId="1" fillId="0" borderId="0"/>
    <xf numFmtId="0" fontId="8" fillId="0" borderId="0"/>
    <xf numFmtId="0" fontId="9" fillId="0" borderId="0"/>
    <xf numFmtId="0" fontId="2" fillId="0" borderId="0"/>
    <xf numFmtId="0" fontId="2" fillId="0" borderId="0"/>
    <xf numFmtId="0" fontId="2" fillId="0" borderId="0"/>
    <xf numFmtId="0" fontId="15" fillId="0" borderId="0"/>
    <xf numFmtId="0" fontId="16" fillId="0" borderId="0" applyNumberFormat="0" applyFill="0" applyBorder="0" applyAlignment="0" applyProtection="0">
      <alignment vertical="top"/>
      <protection locked="0"/>
    </xf>
    <xf numFmtId="0" fontId="21" fillId="0" borderId="0"/>
  </cellStyleXfs>
  <cellXfs count="257">
    <xf numFmtId="0" fontId="0" fillId="0" borderId="0" xfId="0"/>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0" fillId="0" borderId="0" xfId="0" applyNumberFormat="1" applyAlignment="1">
      <alignment horizontal="center" vertical="center"/>
    </xf>
    <xf numFmtId="49" fontId="3" fillId="0" borderId="1" xfId="0" applyNumberFormat="1" applyFont="1" applyBorder="1" applyAlignment="1">
      <alignment horizontal="center" vertical="center"/>
    </xf>
    <xf numFmtId="2" fontId="3" fillId="0" borderId="1" xfId="0" applyNumberFormat="1" applyFont="1" applyBorder="1" applyAlignment="1">
      <alignment horizontal="center" vertical="center"/>
    </xf>
    <xf numFmtId="0" fontId="3" fillId="0" borderId="1" xfId="0" applyFont="1" applyBorder="1" applyAlignment="1">
      <alignment horizontal="left" vertical="center" wrapText="1"/>
    </xf>
    <xf numFmtId="0" fontId="0" fillId="0" borderId="0" xfId="0" applyAlignment="1">
      <alignment horizontal="left" vertical="center"/>
    </xf>
    <xf numFmtId="0" fontId="3" fillId="0" borderId="0" xfId="0" applyFont="1"/>
    <xf numFmtId="49" fontId="3" fillId="0" borderId="0" xfId="0" applyNumberFormat="1"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xf>
    <xf numFmtId="2" fontId="3" fillId="0" borderId="0" xfId="0" applyNumberFormat="1" applyFont="1" applyAlignment="1">
      <alignment horizontal="center" vertical="center"/>
    </xf>
    <xf numFmtId="0" fontId="3" fillId="3" borderId="1" xfId="0" applyFont="1" applyFill="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wrapText="1"/>
    </xf>
    <xf numFmtId="2" fontId="3"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0" fontId="3" fillId="0" borderId="1" xfId="0" applyFont="1" applyBorder="1" applyAlignment="1">
      <alignment horizontal="center" wrapText="1"/>
    </xf>
    <xf numFmtId="0" fontId="3" fillId="0" borderId="0" xfId="0" applyFont="1" applyAlignment="1">
      <alignment horizontal="center" vertical="center" wrapText="1"/>
    </xf>
    <xf numFmtId="49" fontId="3" fillId="0" borderId="1" xfId="0" applyNumberFormat="1" applyFont="1" applyBorder="1" applyAlignment="1">
      <alignment horizontal="center" vertical="center" wrapText="1"/>
    </xf>
    <xf numFmtId="0" fontId="4" fillId="2" borderId="1" xfId="4" applyFont="1" applyFill="1" applyBorder="1" applyAlignment="1">
      <alignment horizontal="left" vertical="top"/>
    </xf>
    <xf numFmtId="0" fontId="3" fillId="0" borderId="1" xfId="0" applyFont="1" applyBorder="1" applyAlignment="1">
      <alignment wrapText="1"/>
    </xf>
    <xf numFmtId="0" fontId="10" fillId="0" borderId="1" xfId="0" applyFont="1" applyBorder="1" applyAlignment="1">
      <alignment horizontal="left" vertical="center" wrapText="1"/>
    </xf>
    <xf numFmtId="0" fontId="3" fillId="0" borderId="1" xfId="0" applyFont="1" applyBorder="1" applyAlignment="1">
      <alignment vertical="top" wrapText="1"/>
    </xf>
    <xf numFmtId="0" fontId="3" fillId="3" borderId="1" xfId="0" applyFont="1" applyFill="1" applyBorder="1" applyAlignment="1">
      <alignment vertical="center" wrapText="1"/>
    </xf>
    <xf numFmtId="0" fontId="3" fillId="3" borderId="0" xfId="0" applyFont="1" applyFill="1" applyAlignment="1">
      <alignment wrapText="1"/>
    </xf>
    <xf numFmtId="49"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4" fillId="2" borderId="1" xfId="11" applyNumberFormat="1" applyFont="1" applyFill="1" applyBorder="1" applyAlignment="1">
      <alignment horizontal="center" vertical="center"/>
    </xf>
    <xf numFmtId="49" fontId="3" fillId="3" borderId="1" xfId="0" applyNumberFormat="1" applyFont="1" applyFill="1" applyBorder="1" applyAlignment="1">
      <alignment horizontal="center" vertical="center"/>
    </xf>
    <xf numFmtId="49" fontId="3" fillId="3" borderId="1" xfId="0" applyNumberFormat="1" applyFont="1" applyFill="1" applyBorder="1" applyAlignment="1" applyProtection="1">
      <alignment horizontal="center" vertical="center" wrapText="1"/>
      <protection locked="0"/>
    </xf>
    <xf numFmtId="0" fontId="3" fillId="3" borderId="1" xfId="0" applyFont="1" applyFill="1" applyBorder="1" applyAlignment="1">
      <alignment horizontal="left" vertical="top" wrapText="1"/>
    </xf>
    <xf numFmtId="0" fontId="10" fillId="3" borderId="1" xfId="0" applyFont="1" applyFill="1" applyBorder="1" applyAlignment="1">
      <alignment horizontal="left" vertical="center" wrapText="1"/>
    </xf>
    <xf numFmtId="49" fontId="10" fillId="3" borderId="1" xfId="0" applyNumberFormat="1" applyFont="1" applyFill="1" applyBorder="1" applyAlignment="1" applyProtection="1">
      <alignment horizontal="center" vertical="center" wrapText="1"/>
      <protection locked="0"/>
    </xf>
    <xf numFmtId="0" fontId="3" fillId="3" borderId="1" xfId="0" applyFont="1" applyFill="1" applyBorder="1" applyAlignment="1">
      <alignment vertical="top" wrapText="1"/>
    </xf>
    <xf numFmtId="49" fontId="4" fillId="2" borderId="1" xfId="2" applyNumberFormat="1" applyFont="1" applyFill="1" applyBorder="1" applyAlignment="1">
      <alignment horizontal="center" vertical="center"/>
    </xf>
    <xf numFmtId="49" fontId="4" fillId="2" borderId="1" xfId="3" applyNumberFormat="1" applyFont="1" applyFill="1" applyBorder="1" applyAlignment="1">
      <alignment horizontal="center" vertical="center" wrapText="1"/>
    </xf>
    <xf numFmtId="0" fontId="14" fillId="0" borderId="0" xfId="0" applyFont="1"/>
    <xf numFmtId="0" fontId="14" fillId="3" borderId="0" xfId="0" applyFont="1" applyFill="1"/>
    <xf numFmtId="0" fontId="13" fillId="3" borderId="0" xfId="0" applyFont="1" applyFill="1"/>
    <xf numFmtId="0" fontId="17" fillId="0" borderId="0" xfId="0" applyFont="1"/>
    <xf numFmtId="49" fontId="11" fillId="3" borderId="1" xfId="0" applyNumberFormat="1" applyFont="1" applyFill="1" applyBorder="1" applyAlignment="1">
      <alignment horizontal="center" vertical="center" wrapText="1"/>
    </xf>
    <xf numFmtId="49" fontId="10" fillId="3" borderId="1" xfId="0" applyNumberFormat="1" applyFont="1" applyFill="1" applyBorder="1" applyAlignment="1">
      <alignment horizontal="center" vertical="center"/>
    </xf>
    <xf numFmtId="0" fontId="10" fillId="3" borderId="1" xfId="0" applyFont="1" applyFill="1" applyBorder="1" applyAlignment="1">
      <alignment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left" vertical="top" wrapText="1"/>
    </xf>
    <xf numFmtId="0" fontId="10" fillId="3" borderId="5" xfId="0" applyFont="1" applyFill="1" applyBorder="1" applyAlignment="1">
      <alignment horizontal="left" vertical="center" wrapText="1"/>
    </xf>
    <xf numFmtId="0" fontId="10" fillId="3" borderId="5" xfId="0" applyFont="1" applyFill="1" applyBorder="1" applyAlignment="1">
      <alignment horizontal="center" vertical="center" wrapText="1"/>
    </xf>
    <xf numFmtId="0" fontId="10" fillId="0" borderId="1" xfId="0" applyFont="1" applyBorder="1" applyAlignment="1">
      <alignment horizontal="left" vertical="center" wrapText="1" indent="1"/>
    </xf>
    <xf numFmtId="0" fontId="10" fillId="3" borderId="1" xfId="0" applyFont="1" applyFill="1" applyBorder="1" applyAlignment="1">
      <alignment vertical="top" wrapText="1"/>
    </xf>
    <xf numFmtId="0" fontId="10" fillId="0" borderId="1" xfId="0" applyFont="1" applyBorder="1" applyAlignment="1">
      <alignment horizontal="center" vertical="center"/>
    </xf>
    <xf numFmtId="0" fontId="11" fillId="3" borderId="1" xfId="0" applyFont="1" applyFill="1" applyBorder="1" applyAlignment="1">
      <alignment horizontal="center" vertical="center" wrapText="1"/>
    </xf>
    <xf numFmtId="2" fontId="10" fillId="3" borderId="1" xfId="0" applyNumberFormat="1" applyFont="1" applyFill="1" applyBorder="1" applyAlignment="1">
      <alignment horizontal="center" vertical="center" wrapText="1"/>
    </xf>
    <xf numFmtId="49" fontId="3" fillId="3" borderId="1" xfId="0" applyNumberFormat="1" applyFont="1" applyFill="1" applyBorder="1" applyAlignment="1" applyProtection="1">
      <alignment horizontal="left" vertical="top" wrapText="1"/>
      <protection locked="0"/>
    </xf>
    <xf numFmtId="0" fontId="10" fillId="0" borderId="0" xfId="0" applyFont="1"/>
    <xf numFmtId="0" fontId="0" fillId="0" borderId="0" xfId="0" applyAlignment="1">
      <alignment wrapText="1"/>
    </xf>
    <xf numFmtId="49" fontId="10" fillId="3" borderId="1" xfId="1" applyNumberFormat="1" applyFont="1" applyFill="1" applyBorder="1" applyAlignment="1">
      <alignment horizontal="center" vertical="center" wrapText="1"/>
    </xf>
    <xf numFmtId="49" fontId="0" fillId="0" borderId="0" xfId="0" applyNumberFormat="1" applyAlignment="1">
      <alignment wrapText="1"/>
    </xf>
    <xf numFmtId="0" fontId="10" fillId="3" borderId="1" xfId="1" applyFont="1" applyFill="1" applyBorder="1" applyAlignment="1">
      <alignment horizontal="left" vertical="top" wrapText="1"/>
    </xf>
    <xf numFmtId="0" fontId="10" fillId="3" borderId="1" xfId="1" applyFont="1" applyFill="1" applyBorder="1" applyAlignment="1">
      <alignment horizontal="center" vertical="center" wrapText="1"/>
    </xf>
    <xf numFmtId="2" fontId="0" fillId="0" borderId="0" xfId="0" applyNumberFormat="1" applyAlignment="1">
      <alignment wrapText="1"/>
    </xf>
    <xf numFmtId="0" fontId="4" fillId="2" borderId="1" xfId="11" applyFont="1" applyFill="1" applyBorder="1" applyAlignment="1">
      <alignment horizontal="left" vertical="center" wrapText="1"/>
    </xf>
    <xf numFmtId="0" fontId="4" fillId="2" borderId="1" xfId="1" applyFont="1" applyFill="1" applyBorder="1" applyAlignment="1">
      <alignment horizontal="center" vertical="center" wrapText="1"/>
    </xf>
    <xf numFmtId="0" fontId="4" fillId="2" borderId="1" xfId="2" applyFont="1" applyFill="1" applyBorder="1" applyAlignment="1">
      <alignment horizontal="left" vertical="center" wrapText="1"/>
    </xf>
    <xf numFmtId="0" fontId="10" fillId="2" borderId="1" xfId="2" applyFont="1" applyFill="1" applyBorder="1" applyAlignment="1">
      <alignment horizontal="left" vertical="center" wrapText="1"/>
    </xf>
    <xf numFmtId="0" fontId="4" fillId="2" borderId="1" xfId="3" applyFont="1" applyFill="1" applyBorder="1" applyAlignment="1">
      <alignment horizontal="left" vertical="center" wrapText="1"/>
    </xf>
    <xf numFmtId="0" fontId="10" fillId="2" borderId="1" xfId="3" applyFont="1" applyFill="1" applyBorder="1" applyAlignment="1">
      <alignment horizontal="left" vertical="center" wrapText="1"/>
    </xf>
    <xf numFmtId="49" fontId="3" fillId="0" borderId="0" xfId="0" applyNumberFormat="1" applyFont="1" applyAlignment="1">
      <alignment horizontal="left" vertical="center" wrapText="1"/>
    </xf>
    <xf numFmtId="49" fontId="10" fillId="0" borderId="0" xfId="0" applyNumberFormat="1" applyFont="1" applyAlignment="1" applyProtection="1">
      <alignment horizontal="center" vertical="center" wrapText="1"/>
      <protection locked="0"/>
    </xf>
    <xf numFmtId="2" fontId="10" fillId="0" borderId="0" xfId="0" applyNumberFormat="1" applyFont="1" applyAlignment="1">
      <alignment horizontal="center" vertical="center" wrapText="1"/>
    </xf>
    <xf numFmtId="0" fontId="3" fillId="3" borderId="0" xfId="0" applyFont="1" applyFill="1"/>
    <xf numFmtId="0" fontId="19" fillId="0" borderId="0" xfId="0" applyFont="1"/>
    <xf numFmtId="0" fontId="3" fillId="0" borderId="1" xfId="7" applyFont="1" applyBorder="1" applyAlignment="1">
      <alignment vertical="center" wrapText="1"/>
    </xf>
    <xf numFmtId="49" fontId="3" fillId="0" borderId="1" xfId="7" applyNumberFormat="1" applyFont="1" applyBorder="1" applyAlignment="1">
      <alignment horizontal="center" vertical="center" wrapText="1"/>
    </xf>
    <xf numFmtId="0" fontId="10" fillId="0" borderId="1" xfId="7" applyFont="1" applyBorder="1" applyAlignment="1">
      <alignment horizontal="center" vertical="center"/>
    </xf>
    <xf numFmtId="2" fontId="3" fillId="0" borderId="1" xfId="7" applyNumberFormat="1" applyFont="1" applyBorder="1" applyAlignment="1">
      <alignment horizontal="center" vertical="center" wrapText="1"/>
    </xf>
    <xf numFmtId="0" fontId="3" fillId="0" borderId="1" xfId="7" applyFont="1" applyBorder="1" applyAlignment="1">
      <alignment horizontal="center" vertical="center" wrapText="1"/>
    </xf>
    <xf numFmtId="49" fontId="3" fillId="0" borderId="1" xfId="0" applyNumberFormat="1" applyFont="1" applyBorder="1" applyAlignment="1">
      <alignment horizontal="center"/>
    </xf>
    <xf numFmtId="49" fontId="11" fillId="0" borderId="1" xfId="0" applyNumberFormat="1" applyFont="1" applyBorder="1" applyAlignment="1">
      <alignment horizontal="center" vertical="center" wrapText="1"/>
    </xf>
    <xf numFmtId="49" fontId="10" fillId="0" borderId="1" xfId="5" applyNumberFormat="1" applyFont="1" applyBorder="1" applyAlignment="1">
      <alignment horizontal="center" vertical="center" wrapText="1"/>
    </xf>
    <xf numFmtId="0" fontId="10" fillId="0" borderId="1" xfId="5" applyFont="1" applyBorder="1" applyAlignment="1">
      <alignment horizontal="left" vertical="top" wrapText="1"/>
    </xf>
    <xf numFmtId="49" fontId="10" fillId="0" borderId="5" xfId="5"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2" fontId="10" fillId="0" borderId="1" xfId="0" applyNumberFormat="1" applyFont="1" applyBorder="1" applyAlignment="1">
      <alignment horizontal="center" vertical="center" wrapText="1"/>
    </xf>
    <xf numFmtId="49" fontId="10" fillId="0" borderId="2" xfId="5" applyNumberFormat="1" applyFont="1" applyBorder="1" applyAlignment="1">
      <alignment horizontal="center" vertical="center" wrapText="1"/>
    </xf>
    <xf numFmtId="2" fontId="10" fillId="0" borderId="1" xfId="5" applyNumberFormat="1" applyFont="1" applyBorder="1" applyAlignment="1">
      <alignment horizontal="center" vertical="center" wrapText="1"/>
    </xf>
    <xf numFmtId="0" fontId="10" fillId="0" borderId="5" xfId="5" applyFont="1" applyBorder="1" applyAlignment="1">
      <alignment horizontal="left" vertical="top" wrapText="1"/>
    </xf>
    <xf numFmtId="0" fontId="22" fillId="0" borderId="1" xfId="0" applyFont="1" applyBorder="1" applyAlignment="1">
      <alignment vertical="center" wrapText="1"/>
    </xf>
    <xf numFmtId="0" fontId="10" fillId="0" borderId="4" xfId="0" applyFont="1" applyBorder="1" applyAlignment="1">
      <alignment horizontal="center" vertical="center" wrapText="1"/>
    </xf>
    <xf numFmtId="0" fontId="11" fillId="0" borderId="1" xfId="0" applyFont="1" applyBorder="1" applyAlignment="1">
      <alignment horizontal="center" vertical="center" wrapText="1"/>
    </xf>
    <xf numFmtId="2" fontId="11" fillId="0" borderId="1" xfId="0" applyNumberFormat="1" applyFont="1" applyBorder="1" applyAlignment="1">
      <alignment horizontal="center" vertical="center" wrapText="1"/>
    </xf>
    <xf numFmtId="4" fontId="10" fillId="0" borderId="1" xfId="5"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1" xfId="0" applyFont="1" applyBorder="1" applyAlignment="1">
      <alignment vertical="center" wrapText="1"/>
    </xf>
    <xf numFmtId="4" fontId="10" fillId="0" borderId="1" xfId="0" applyNumberFormat="1" applyFont="1" applyBorder="1" applyAlignment="1">
      <alignment horizontal="center" vertical="center" wrapText="1"/>
    </xf>
    <xf numFmtId="0" fontId="10" fillId="0" borderId="0" xfId="0" applyFont="1" applyAlignment="1">
      <alignment wrapText="1"/>
    </xf>
    <xf numFmtId="0" fontId="22" fillId="0" borderId="1" xfId="0" applyFont="1" applyBorder="1" applyAlignment="1">
      <alignment vertical="center"/>
    </xf>
    <xf numFmtId="0" fontId="10" fillId="0" borderId="1" xfId="0" applyFont="1" applyBorder="1" applyAlignment="1">
      <alignment wrapText="1"/>
    </xf>
    <xf numFmtId="49" fontId="10" fillId="0" borderId="1" xfId="0" applyNumberFormat="1" applyFont="1" applyBorder="1" applyAlignment="1">
      <alignment horizontal="left" vertical="center" wrapText="1"/>
    </xf>
    <xf numFmtId="49" fontId="10" fillId="0" borderId="0" xfId="0" applyNumberFormat="1" applyFont="1" applyAlignment="1">
      <alignment horizontal="center" vertical="center"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23" fillId="0" borderId="0" xfId="0" applyFont="1"/>
    <xf numFmtId="0" fontId="22" fillId="0" borderId="5" xfId="0" applyFont="1" applyBorder="1" applyAlignment="1">
      <alignment vertical="center"/>
    </xf>
    <xf numFmtId="0" fontId="23" fillId="4" borderId="1" xfId="0" applyFont="1" applyFill="1" applyBorder="1" applyAlignment="1">
      <alignment vertical="center" wrapText="1"/>
    </xf>
    <xf numFmtId="0" fontId="10" fillId="0" borderId="1" xfId="1" applyFont="1" applyBorder="1" applyAlignment="1">
      <alignment horizontal="left" vertical="top" wrapText="1"/>
    </xf>
    <xf numFmtId="49" fontId="10" fillId="0" borderId="1" xfId="1" applyNumberFormat="1" applyFont="1" applyBorder="1" applyAlignment="1">
      <alignment horizontal="center" vertical="center" wrapText="1"/>
    </xf>
    <xf numFmtId="0" fontId="22" fillId="0" borderId="1" xfId="0" applyFont="1" applyBorder="1" applyAlignment="1">
      <alignment horizontal="center" vertical="center" wrapText="1"/>
    </xf>
    <xf numFmtId="0" fontId="10" fillId="0" borderId="1" xfId="1" applyFont="1" applyBorder="1" applyAlignment="1">
      <alignment horizontal="center" vertical="center" wrapText="1"/>
    </xf>
    <xf numFmtId="2" fontId="10" fillId="0" borderId="1" xfId="0" applyNumberFormat="1" applyFont="1" applyBorder="1" applyAlignment="1">
      <alignment horizontal="center" vertical="center"/>
    </xf>
    <xf numFmtId="49" fontId="10" fillId="0" borderId="2" xfId="0" applyNumberFormat="1" applyFont="1" applyBorder="1" applyAlignment="1" applyProtection="1">
      <alignment horizontal="center" vertical="center" wrapText="1"/>
      <protection locked="0"/>
    </xf>
    <xf numFmtId="0" fontId="10" fillId="0" borderId="1" xfId="14" applyFont="1" applyBorder="1" applyAlignment="1">
      <alignment horizontal="left" vertical="center" wrapText="1"/>
    </xf>
    <xf numFmtId="49" fontId="10" fillId="0" borderId="1" xfId="0" applyNumberFormat="1" applyFont="1" applyBorder="1" applyAlignment="1">
      <alignment horizontal="center" vertical="center"/>
    </xf>
    <xf numFmtId="166" fontId="0" fillId="0" borderId="0" xfId="0" applyNumberFormat="1"/>
    <xf numFmtId="0" fontId="10" fillId="0" borderId="1" xfId="0" applyFont="1" applyBorder="1" applyAlignment="1">
      <alignment horizontal="left" vertical="center"/>
    </xf>
    <xf numFmtId="0" fontId="10" fillId="0" borderId="6" xfId="0" applyFont="1" applyBorder="1" applyAlignment="1">
      <alignment vertical="center" wrapText="1"/>
    </xf>
    <xf numFmtId="17" fontId="3" fillId="0" borderId="1" xfId="0" applyNumberFormat="1" applyFont="1" applyBorder="1" applyAlignment="1">
      <alignment horizontal="center" vertical="center"/>
    </xf>
    <xf numFmtId="0" fontId="3" fillId="0" borderId="1" xfId="0" applyFont="1" applyBorder="1" applyAlignment="1">
      <alignment horizontal="left" wrapText="1"/>
    </xf>
    <xf numFmtId="2" fontId="3" fillId="0" borderId="1" xfId="0" applyNumberFormat="1" applyFont="1" applyBorder="1" applyAlignment="1">
      <alignment wrapText="1"/>
    </xf>
    <xf numFmtId="2" fontId="3" fillId="0" borderId="1" xfId="0" applyNumberFormat="1" applyFont="1" applyBorder="1" applyAlignment="1">
      <alignment vertical="center"/>
    </xf>
    <xf numFmtId="2" fontId="3" fillId="0" borderId="0" xfId="0" applyNumberFormat="1" applyFont="1"/>
    <xf numFmtId="0" fontId="10" fillId="0" borderId="5" xfId="0" applyFont="1" applyBorder="1" applyAlignment="1">
      <alignment horizontal="justify" vertical="center" wrapText="1"/>
    </xf>
    <xf numFmtId="0" fontId="11" fillId="0" borderId="7"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6" xfId="0" applyFont="1" applyBorder="1" applyAlignment="1">
      <alignment horizontal="justify" vertical="center" wrapText="1"/>
    </xf>
    <xf numFmtId="0" fontId="10" fillId="0" borderId="1" xfId="0" applyFont="1" applyBorder="1"/>
    <xf numFmtId="0" fontId="10" fillId="0" borderId="1" xfId="0" applyFont="1" applyBorder="1" applyAlignment="1">
      <alignment vertical="center"/>
    </xf>
    <xf numFmtId="49" fontId="10" fillId="0" borderId="1" xfId="2" applyNumberFormat="1" applyFont="1" applyBorder="1" applyAlignment="1">
      <alignment horizontal="center" vertical="center"/>
    </xf>
    <xf numFmtId="0" fontId="10" fillId="0" borderId="1" xfId="2" applyFont="1" applyBorder="1" applyAlignment="1">
      <alignment horizontal="left" vertical="center" wrapText="1"/>
    </xf>
    <xf numFmtId="0" fontId="22" fillId="0" borderId="4" xfId="0" applyFont="1" applyBorder="1" applyAlignment="1">
      <alignment horizontal="left" vertical="center" wrapText="1"/>
    </xf>
    <xf numFmtId="0" fontId="22" fillId="0" borderId="4" xfId="0" applyFont="1" applyBorder="1" applyAlignment="1">
      <alignment horizontal="center" vertical="center" wrapText="1"/>
    </xf>
    <xf numFmtId="2" fontId="10" fillId="0" borderId="1" xfId="0" applyNumberFormat="1" applyFont="1" applyBorder="1" applyAlignment="1">
      <alignment vertical="center" wrapText="1"/>
    </xf>
    <xf numFmtId="0" fontId="10" fillId="0" borderId="1" xfId="0" applyFont="1" applyBorder="1" applyAlignment="1">
      <alignment horizontal="left" wrapText="1"/>
    </xf>
    <xf numFmtId="0" fontId="10" fillId="0" borderId="5" xfId="0" applyFont="1" applyBorder="1" applyAlignment="1">
      <alignment horizontal="left" vertical="center" wrapText="1" indent="1"/>
    </xf>
    <xf numFmtId="0" fontId="10" fillId="0" borderId="5" xfId="0" applyFont="1" applyBorder="1" applyAlignment="1">
      <alignment horizontal="center" vertical="center"/>
    </xf>
    <xf numFmtId="1" fontId="10" fillId="0" borderId="1" xfId="0" applyNumberFormat="1" applyFont="1" applyBorder="1" applyAlignment="1">
      <alignment horizontal="center" vertical="top" wrapText="1"/>
    </xf>
    <xf numFmtId="165" fontId="10" fillId="0" borderId="1" xfId="0" applyNumberFormat="1" applyFont="1" applyBorder="1" applyAlignment="1">
      <alignment horizontal="left" vertical="center" wrapText="1"/>
    </xf>
    <xf numFmtId="0" fontId="10" fillId="0" borderId="1" xfId="0" applyFont="1" applyBorder="1" applyAlignment="1">
      <alignment horizontal="left" vertical="top" wrapText="1"/>
    </xf>
    <xf numFmtId="2" fontId="10" fillId="0" borderId="1" xfId="0" applyNumberFormat="1" applyFont="1" applyBorder="1"/>
    <xf numFmtId="49" fontId="10" fillId="0" borderId="6" xfId="0" applyNumberFormat="1" applyFont="1" applyBorder="1" applyAlignment="1">
      <alignment horizontal="center" vertical="center"/>
    </xf>
    <xf numFmtId="0" fontId="10" fillId="0" borderId="1" xfId="10" applyFont="1" applyBorder="1" applyAlignment="1">
      <alignment horizontal="left" vertical="top" wrapText="1"/>
    </xf>
    <xf numFmtId="49" fontId="10" fillId="0" borderId="1" xfId="0" applyNumberFormat="1" applyFont="1" applyBorder="1" applyAlignment="1" applyProtection="1">
      <alignment horizontal="center" vertical="center" wrapText="1"/>
      <protection locked="0"/>
    </xf>
    <xf numFmtId="0" fontId="10" fillId="0" borderId="1" xfId="12" applyFont="1" applyBorder="1" applyAlignment="1">
      <alignment horizontal="left" vertical="center" wrapText="1"/>
    </xf>
    <xf numFmtId="0" fontId="10" fillId="0" borderId="1" xfId="9" applyFont="1" applyBorder="1" applyAlignment="1">
      <alignment horizontal="left" vertical="center" wrapText="1"/>
    </xf>
    <xf numFmtId="0" fontId="10" fillId="0" borderId="1" xfId="9" applyFont="1" applyBorder="1" applyAlignment="1">
      <alignment horizontal="left" vertical="top" wrapText="1"/>
    </xf>
    <xf numFmtId="0" fontId="10" fillId="0" borderId="1" xfId="13" applyFont="1" applyFill="1" applyBorder="1" applyAlignment="1" applyProtection="1">
      <alignment horizontal="left" vertical="center" wrapText="1"/>
    </xf>
    <xf numFmtId="0" fontId="10" fillId="0" borderId="1" xfId="13" applyFont="1" applyFill="1" applyBorder="1" applyAlignment="1" applyProtection="1">
      <alignment horizontal="center" vertical="center" wrapText="1"/>
    </xf>
    <xf numFmtId="166" fontId="10" fillId="0" borderId="1" xfId="0" applyNumberFormat="1" applyFont="1" applyBorder="1" applyAlignment="1">
      <alignment horizontal="center" vertical="center" wrapText="1"/>
    </xf>
    <xf numFmtId="0" fontId="10" fillId="0" borderId="0" xfId="0" applyFont="1" applyAlignment="1">
      <alignment horizontal="left" wrapText="1"/>
    </xf>
    <xf numFmtId="0" fontId="10" fillId="0" borderId="0" xfId="0" applyFont="1" applyAlignment="1">
      <alignment vertical="top" wrapText="1"/>
    </xf>
    <xf numFmtId="0" fontId="10" fillId="0" borderId="6" xfId="0" applyFont="1" applyBorder="1" applyAlignment="1">
      <alignment horizontal="center" vertical="center" wrapText="1"/>
    </xf>
    <xf numFmtId="0" fontId="10" fillId="5" borderId="0" xfId="0" applyFont="1" applyFill="1"/>
    <xf numFmtId="0" fontId="11" fillId="3" borderId="1" xfId="1" applyFont="1" applyFill="1" applyBorder="1" applyAlignment="1">
      <alignment horizontal="center" vertical="top" wrapText="1"/>
    </xf>
    <xf numFmtId="4" fontId="3" fillId="0" borderId="1" xfId="0" applyNumberFormat="1" applyFont="1" applyBorder="1" applyAlignment="1">
      <alignment horizontal="center" vertical="center"/>
    </xf>
    <xf numFmtId="0" fontId="3" fillId="0" borderId="1" xfId="7" applyFont="1" applyBorder="1" applyAlignment="1">
      <alignment horizontal="left" vertical="center" wrapText="1"/>
    </xf>
    <xf numFmtId="0" fontId="3" fillId="0" borderId="1" xfId="0" applyFont="1" applyBorder="1" applyAlignment="1">
      <alignment horizontal="left" vertical="center" wrapText="1" indent="1"/>
    </xf>
    <xf numFmtId="166" fontId="3" fillId="0" borderId="1" xfId="0" applyNumberFormat="1" applyFont="1" applyBorder="1" applyAlignment="1">
      <alignment horizontal="center" vertical="center" wrapText="1"/>
    </xf>
    <xf numFmtId="0" fontId="10" fillId="0" borderId="6" xfId="0" applyFont="1" applyBorder="1" applyAlignment="1">
      <alignment horizontal="left" vertical="center" wrapText="1" indent="1"/>
    </xf>
    <xf numFmtId="0" fontId="10" fillId="0" borderId="6" xfId="0" applyFont="1" applyBorder="1" applyAlignment="1">
      <alignment horizontal="center" vertical="center"/>
    </xf>
    <xf numFmtId="2" fontId="10" fillId="0" borderId="6" xfId="0" applyNumberFormat="1" applyFont="1" applyBorder="1"/>
    <xf numFmtId="0" fontId="3" fillId="0" borderId="1" xfId="6" applyFont="1" applyBorder="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164" fontId="3" fillId="0" borderId="1" xfId="6" applyNumberFormat="1" applyFont="1" applyBorder="1" applyAlignment="1">
      <alignment horizontal="left" vertical="center" wrapText="1"/>
    </xf>
    <xf numFmtId="0" fontId="3" fillId="0" borderId="1" xfId="8" applyFont="1" applyBorder="1" applyAlignment="1">
      <alignment vertical="center" wrapText="1"/>
    </xf>
    <xf numFmtId="0" fontId="3" fillId="0" borderId="1" xfId="6" applyFont="1" applyBorder="1" applyAlignment="1">
      <alignment vertical="center" wrapText="1"/>
    </xf>
    <xf numFmtId="0" fontId="4" fillId="0" borderId="1" xfId="0" applyFont="1" applyBorder="1" applyAlignment="1">
      <alignment horizontal="center" vertical="center" wrapText="1"/>
    </xf>
    <xf numFmtId="0" fontId="10" fillId="0" borderId="1" xfId="0" applyFont="1" applyBorder="1" applyAlignment="1">
      <alignment vertical="top" wrapText="1"/>
    </xf>
    <xf numFmtId="164" fontId="3" fillId="0" borderId="1" xfId="0" applyNumberFormat="1" applyFont="1" applyBorder="1" applyAlignment="1">
      <alignment horizontal="left" vertical="center" wrapText="1"/>
    </xf>
    <xf numFmtId="0" fontId="10" fillId="0" borderId="0" xfId="0" applyFont="1" applyAlignment="1">
      <alignment vertical="center" wrapText="1"/>
    </xf>
    <xf numFmtId="0" fontId="3" fillId="0" borderId="0" xfId="0" applyFont="1" applyAlignment="1">
      <alignment horizontal="center" wrapText="1"/>
    </xf>
    <xf numFmtId="0" fontId="11" fillId="3" borderId="0" xfId="0" applyFont="1" applyFill="1" applyAlignment="1">
      <alignment horizontal="center" vertical="center" wrapText="1"/>
    </xf>
    <xf numFmtId="0" fontId="11" fillId="3" borderId="1" xfId="1" applyFont="1" applyFill="1" applyBorder="1" applyAlignment="1">
      <alignment horizontal="center" vertical="top" wrapText="1"/>
    </xf>
    <xf numFmtId="0" fontId="11" fillId="3" borderId="2" xfId="1" applyFont="1" applyFill="1" applyBorder="1" applyAlignment="1">
      <alignment horizontal="center" vertical="top" wrapText="1"/>
    </xf>
    <xf numFmtId="0" fontId="11" fillId="3" borderId="3" xfId="1" applyFont="1" applyFill="1" applyBorder="1" applyAlignment="1">
      <alignment horizontal="center" vertical="top" wrapText="1"/>
    </xf>
    <xf numFmtId="0" fontId="11" fillId="0" borderId="2" xfId="9" applyFont="1" applyBorder="1" applyAlignment="1">
      <alignment horizontal="center" vertical="top" wrapText="1"/>
    </xf>
    <xf numFmtId="0" fontId="11" fillId="0" borderId="3" xfId="9" applyFont="1" applyBorder="1" applyAlignment="1">
      <alignment horizontal="center" vertical="top"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2" xfId="10" applyFont="1" applyBorder="1" applyAlignment="1">
      <alignment horizontal="center" vertical="top" wrapText="1"/>
    </xf>
    <xf numFmtId="0" fontId="11" fillId="0" borderId="3" xfId="10" applyFont="1" applyBorder="1" applyAlignment="1">
      <alignment horizontal="center" vertical="top" wrapText="1"/>
    </xf>
    <xf numFmtId="49" fontId="11" fillId="0" borderId="2" xfId="0" applyNumberFormat="1" applyFont="1" applyBorder="1" applyAlignment="1">
      <alignment horizontal="center" vertical="center"/>
    </xf>
    <xf numFmtId="49" fontId="11" fillId="0" borderId="3" xfId="0" applyNumberFormat="1" applyFont="1" applyBorder="1" applyAlignment="1">
      <alignment horizontal="center" vertical="center"/>
    </xf>
    <xf numFmtId="49" fontId="11" fillId="0" borderId="2" xfId="0" applyNumberFormat="1" applyFont="1" applyBorder="1" applyAlignment="1">
      <alignment horizontal="center" vertical="center" wrapText="1"/>
    </xf>
    <xf numFmtId="49" fontId="11" fillId="0" borderId="3" xfId="0" applyNumberFormat="1" applyFont="1" applyBorder="1" applyAlignment="1">
      <alignment horizontal="center" vertical="center" wrapText="1"/>
    </xf>
    <xf numFmtId="0" fontId="6" fillId="0" borderId="1" xfId="0" applyFont="1" applyBorder="1" applyAlignment="1">
      <alignment horizontal="center"/>
    </xf>
    <xf numFmtId="0" fontId="3" fillId="0" borderId="9" xfId="0" applyFont="1" applyBorder="1" applyAlignment="1">
      <alignment horizontal="center" wrapText="1"/>
    </xf>
    <xf numFmtId="0" fontId="11" fillId="3" borderId="8" xfId="0" applyFont="1" applyFill="1" applyBorder="1" applyAlignment="1">
      <alignment horizontal="center" wrapText="1"/>
    </xf>
    <xf numFmtId="0" fontId="11" fillId="3" borderId="9" xfId="0" applyFont="1" applyFill="1" applyBorder="1" applyAlignment="1">
      <alignment horizont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xf>
    <xf numFmtId="49" fontId="10" fillId="0" borderId="1" xfId="0" applyNumberFormat="1" applyFont="1" applyBorder="1" applyAlignment="1">
      <alignment horizontal="center" vertical="center" wrapText="1"/>
    </xf>
    <xf numFmtId="0" fontId="6" fillId="0" borderId="1" xfId="0" applyFont="1" applyBorder="1" applyAlignment="1">
      <alignment horizontal="center" vertical="top" wrapText="1"/>
    </xf>
    <xf numFmtId="4" fontId="3" fillId="0" borderId="1" xfId="0" applyNumberFormat="1" applyFont="1" applyBorder="1" applyAlignment="1">
      <alignment horizontal="center" vertical="center"/>
    </xf>
    <xf numFmtId="0" fontId="0" fillId="0" borderId="1" xfId="0" applyBorder="1" applyAlignment="1">
      <alignment horizontal="center" vertical="center"/>
    </xf>
    <xf numFmtId="0" fontId="3" fillId="0" borderId="0" xfId="0" applyFont="1" applyAlignment="1">
      <alignment horizontal="right"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49" fontId="11" fillId="0" borderId="2" xfId="5" applyNumberFormat="1" applyFont="1" applyBorder="1" applyAlignment="1">
      <alignment horizontal="center" vertical="center" wrapText="1"/>
    </xf>
    <xf numFmtId="49" fontId="11" fillId="0" borderId="3" xfId="5" applyNumberFormat="1" applyFont="1" applyBorder="1" applyAlignment="1">
      <alignment horizontal="center" vertical="center" wrapText="1"/>
    </xf>
    <xf numFmtId="0" fontId="11" fillId="0" borderId="2" xfId="5" applyFont="1" applyBorder="1" applyAlignment="1">
      <alignment horizontal="center" vertical="top" wrapText="1"/>
    </xf>
    <xf numFmtId="0" fontId="11" fillId="0" borderId="3" xfId="5" applyFont="1" applyBorder="1" applyAlignment="1">
      <alignment horizontal="center" vertical="top" wrapText="1"/>
    </xf>
    <xf numFmtId="0" fontId="10" fillId="0" borderId="0" xfId="0" applyFont="1" applyAlignment="1">
      <alignment horizontal="right" vertical="center" wrapText="1"/>
    </xf>
    <xf numFmtId="0" fontId="12" fillId="0" borderId="8" xfId="0" applyFont="1" applyBorder="1" applyAlignment="1">
      <alignment horizontal="center" wrapText="1"/>
    </xf>
    <xf numFmtId="0" fontId="12" fillId="0" borderId="9" xfId="0" applyFont="1" applyBorder="1" applyAlignment="1">
      <alignment horizontal="center" wrapText="1"/>
    </xf>
    <xf numFmtId="0" fontId="11" fillId="0" borderId="8" xfId="0" applyFont="1" applyBorder="1" applyAlignment="1">
      <alignment horizontal="center" wrapText="1"/>
    </xf>
    <xf numFmtId="0" fontId="11" fillId="0" borderId="9" xfId="0" applyFont="1" applyBorder="1" applyAlignment="1">
      <alignment horizontal="center" wrapText="1"/>
    </xf>
    <xf numFmtId="0" fontId="10" fillId="0" borderId="0" xfId="0" applyFont="1" applyAlignment="1">
      <alignment horizontal="center" vertical="center" wrapText="1"/>
    </xf>
    <xf numFmtId="0" fontId="3" fillId="0" borderId="1" xfId="7" applyFont="1" applyBorder="1" applyAlignment="1">
      <alignment horizontal="left" vertical="center" wrapText="1"/>
    </xf>
    <xf numFmtId="49" fontId="3" fillId="3" borderId="1" xfId="0" applyNumberFormat="1" applyFont="1" applyFill="1" applyBorder="1" applyAlignment="1">
      <alignment horizontal="center" vertical="center" wrapText="1"/>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166" fontId="3" fillId="3" borderId="1" xfId="0" applyNumberFormat="1" applyFont="1" applyFill="1" applyBorder="1" applyAlignment="1">
      <alignment horizontal="center" vertical="center" wrapText="1"/>
    </xf>
    <xf numFmtId="0" fontId="11" fillId="0" borderId="4" xfId="0" applyFont="1" applyBorder="1" applyAlignment="1">
      <alignment horizontal="center" vertical="center" wrapText="1"/>
    </xf>
    <xf numFmtId="0" fontId="11" fillId="0" borderId="4" xfId="9" applyFont="1" applyBorder="1" applyAlignment="1">
      <alignment horizontal="center" vertical="top" wrapText="1"/>
    </xf>
    <xf numFmtId="0" fontId="4" fillId="3" borderId="1" xfId="9" applyNumberFormat="1" applyFont="1" applyFill="1" applyBorder="1" applyAlignment="1">
      <alignment horizontal="left" vertical="top" wrapText="1"/>
    </xf>
    <xf numFmtId="166" fontId="4" fillId="3" borderId="1" xfId="9" applyNumberFormat="1" applyFont="1" applyFill="1" applyBorder="1" applyAlignment="1">
      <alignment horizontal="center" vertical="center" wrapText="1"/>
    </xf>
    <xf numFmtId="49" fontId="11" fillId="0" borderId="4" xfId="0" applyNumberFormat="1" applyFont="1" applyBorder="1" applyAlignment="1">
      <alignment horizontal="center" vertical="center"/>
    </xf>
    <xf numFmtId="0" fontId="11" fillId="0" borderId="4" xfId="10" applyFont="1" applyBorder="1" applyAlignment="1">
      <alignment horizontal="center" vertical="top" wrapText="1"/>
    </xf>
    <xf numFmtId="49" fontId="11" fillId="0" borderId="4" xfId="0" applyNumberFormat="1" applyFont="1" applyBorder="1" applyAlignment="1">
      <alignment horizontal="center" vertical="center" wrapText="1"/>
    </xf>
    <xf numFmtId="2" fontId="3" fillId="3" borderId="1" xfId="0" applyNumberFormat="1" applyFont="1" applyFill="1" applyBorder="1" applyAlignment="1">
      <alignment horizontal="center" vertical="center"/>
    </xf>
    <xf numFmtId="2" fontId="4" fillId="3" borderId="1" xfId="2" applyNumberFormat="1" applyFont="1" applyFill="1" applyBorder="1" applyAlignment="1">
      <alignment horizontal="center" vertical="center"/>
    </xf>
    <xf numFmtId="49" fontId="4" fillId="3" borderId="1" xfId="2" applyNumberFormat="1" applyFont="1" applyFill="1" applyBorder="1" applyAlignment="1">
      <alignment horizontal="center" vertical="center"/>
    </xf>
    <xf numFmtId="0" fontId="10" fillId="3" borderId="1" xfId="2" applyFont="1" applyFill="1" applyBorder="1" applyAlignment="1">
      <alignment horizontal="left" vertical="center" wrapText="1"/>
    </xf>
    <xf numFmtId="0" fontId="4" fillId="3" borderId="1" xfId="1" applyFont="1" applyFill="1" applyBorder="1" applyAlignment="1">
      <alignment horizontal="center" vertical="center" wrapText="1"/>
    </xf>
    <xf numFmtId="2" fontId="3" fillId="3" borderId="1" xfId="0" applyNumberFormat="1" applyFont="1" applyFill="1" applyBorder="1" applyAlignment="1">
      <alignment horizontal="right" vertical="center"/>
    </xf>
    <xf numFmtId="2" fontId="4" fillId="3" borderId="1" xfId="2" applyNumberFormat="1" applyFont="1" applyFill="1" applyBorder="1" applyAlignment="1">
      <alignment horizontal="right" vertical="center"/>
    </xf>
    <xf numFmtId="49" fontId="6" fillId="3" borderId="2" xfId="0" applyNumberFormat="1" applyFont="1" applyFill="1" applyBorder="1" applyAlignment="1">
      <alignment horizontal="center" vertical="center"/>
    </xf>
    <xf numFmtId="49" fontId="6" fillId="3" borderId="3" xfId="0" applyNumberFormat="1" applyFont="1" applyFill="1" applyBorder="1" applyAlignment="1">
      <alignment horizontal="center" vertical="center"/>
    </xf>
    <xf numFmtId="49" fontId="6" fillId="3" borderId="4" xfId="0" applyNumberFormat="1" applyFont="1" applyFill="1" applyBorder="1" applyAlignment="1">
      <alignment horizontal="center" vertical="center"/>
    </xf>
    <xf numFmtId="0" fontId="11" fillId="0" borderId="4" xfId="5" applyFont="1" applyBorder="1" applyAlignment="1">
      <alignment horizontal="center" vertical="top" wrapText="1"/>
    </xf>
    <xf numFmtId="49" fontId="11" fillId="0" borderId="4" xfId="5" applyNumberFormat="1" applyFont="1" applyBorder="1" applyAlignment="1">
      <alignment horizontal="center" vertical="center" wrapText="1"/>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4" fillId="0" borderId="1" xfId="2" applyFont="1" applyFill="1" applyBorder="1" applyAlignment="1">
      <alignment horizontal="left" vertical="center" wrapText="1"/>
    </xf>
    <xf numFmtId="0" fontId="3" fillId="0" borderId="1" xfId="0" applyFont="1" applyFill="1" applyBorder="1" applyAlignment="1">
      <alignment horizontal="center" vertical="center"/>
    </xf>
    <xf numFmtId="2" fontId="4" fillId="0" borderId="1" xfId="2" applyNumberFormat="1" applyFont="1" applyFill="1" applyBorder="1" applyAlignment="1">
      <alignment horizontal="center" vertical="center"/>
    </xf>
    <xf numFmtId="0" fontId="25" fillId="0" borderId="1" xfId="0" applyFont="1" applyBorder="1" applyAlignment="1">
      <alignment horizontal="center" vertical="center"/>
    </xf>
    <xf numFmtId="0" fontId="26" fillId="0" borderId="1" xfId="0" applyFont="1" applyBorder="1" applyAlignment="1">
      <alignment horizontal="justify" vertical="center" wrapText="1"/>
    </xf>
    <xf numFmtId="0" fontId="26" fillId="0" borderId="1" xfId="0" applyFont="1" applyBorder="1" applyAlignment="1">
      <alignment horizontal="center" vertical="center" wrapText="1"/>
    </xf>
    <xf numFmtId="4" fontId="25" fillId="0" borderId="1" xfId="0" applyNumberFormat="1" applyFont="1" applyBorder="1" applyAlignment="1">
      <alignment horizontal="right" vertical="center" wrapText="1"/>
    </xf>
    <xf numFmtId="0" fontId="3" fillId="3" borderId="1" xfId="0" applyFont="1" applyFill="1" applyBorder="1" applyAlignment="1">
      <alignment horizontal="center" vertical="center"/>
    </xf>
    <xf numFmtId="0" fontId="10" fillId="3" borderId="1" xfId="0" applyFont="1" applyFill="1" applyBorder="1" applyAlignment="1">
      <alignment horizontal="center" vertical="center"/>
    </xf>
    <xf numFmtId="2" fontId="10" fillId="0" borderId="1" xfId="0" applyNumberFormat="1" applyFont="1" applyBorder="1" applyAlignment="1">
      <alignment horizontal="right" vertical="center"/>
    </xf>
  </cellXfs>
  <cellStyles count="15">
    <cellStyle name="Гиперссылка" xfId="13" builtinId="8"/>
    <cellStyle name="Обычный" xfId="0" builtinId="0"/>
    <cellStyle name="Обычный 11" xfId="12"/>
    <cellStyle name="Обычный 12" xfId="7"/>
    <cellStyle name="Обычный 2" xfId="14"/>
    <cellStyle name="Обычный 3" xfId="6"/>
    <cellStyle name="Обычный 7" xfId="8"/>
    <cellStyle name="Обычный_БАК" xfId="9"/>
    <cellStyle name="Обычный_Дезинсекция" xfId="3"/>
    <cellStyle name="Обычный_Дезинфекция" xfId="2"/>
    <cellStyle name="Обычный_Лист1" xfId="1"/>
    <cellStyle name="Обычный_Лист2" xfId="11"/>
    <cellStyle name="Обычный_Мед. книжки" xfId="4"/>
    <cellStyle name="Обычный_мед. услуги населению" xfId="5"/>
    <cellStyle name="Обычный_физико-химич показатели"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gastroscan.ru/handbook/118/331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E53"/>
  <sheetViews>
    <sheetView tabSelected="1" workbookViewId="0">
      <pane xSplit="2" ySplit="5" topLeftCell="C6" activePane="bottomRight" state="frozen"/>
      <selection pane="topRight" activeCell="C1" sqref="C1"/>
      <selection pane="bottomLeft" activeCell="A4" sqref="A4"/>
      <selection pane="bottomRight" activeCell="C1" sqref="C1:E1"/>
    </sheetView>
  </sheetViews>
  <sheetFormatPr defaultRowHeight="15" x14ac:dyDescent="0.25"/>
  <cols>
    <col min="1" max="1" width="10.7109375" style="61" customWidth="1"/>
    <col min="2" max="2" width="60.7109375" style="59" customWidth="1"/>
    <col min="3" max="3" width="15.7109375" style="59" customWidth="1"/>
    <col min="4" max="5" width="15.7109375" style="64" customWidth="1"/>
    <col min="6" max="16384" width="9.140625" style="59"/>
  </cols>
  <sheetData>
    <row r="1" spans="1:5" x14ac:dyDescent="0.25">
      <c r="C1" s="176"/>
      <c r="D1" s="176"/>
      <c r="E1" s="176"/>
    </row>
    <row r="2" spans="1:5" x14ac:dyDescent="0.25">
      <c r="C2" s="176"/>
      <c r="D2" s="176"/>
      <c r="E2" s="176"/>
    </row>
    <row r="3" spans="1:5" ht="40.5" customHeight="1" x14ac:dyDescent="0.25">
      <c r="A3" s="177" t="s">
        <v>1143</v>
      </c>
      <c r="B3" s="177"/>
      <c r="C3" s="177"/>
      <c r="D3" s="177"/>
      <c r="E3" s="177"/>
    </row>
    <row r="4" spans="1:5" ht="42.75" customHeight="1" x14ac:dyDescent="0.25">
      <c r="A4" s="45" t="s">
        <v>6</v>
      </c>
      <c r="B4" s="55" t="s">
        <v>7</v>
      </c>
      <c r="C4" s="55" t="s">
        <v>8</v>
      </c>
      <c r="D4" s="95" t="s">
        <v>2821</v>
      </c>
      <c r="E4" s="95" t="s">
        <v>2822</v>
      </c>
    </row>
    <row r="5" spans="1:5" ht="15.75" customHeight="1" x14ac:dyDescent="0.25">
      <c r="A5" s="178" t="s">
        <v>2283</v>
      </c>
      <c r="B5" s="178"/>
      <c r="C5" s="178"/>
      <c r="D5" s="157"/>
      <c r="E5" s="157"/>
    </row>
    <row r="6" spans="1:5" s="16" customFormat="1" ht="45" x14ac:dyDescent="0.25">
      <c r="A6" s="60" t="s">
        <v>2284</v>
      </c>
      <c r="B6" s="62" t="s">
        <v>1507</v>
      </c>
      <c r="C6" s="63" t="s">
        <v>9</v>
      </c>
      <c r="D6" s="56">
        <f xml:space="preserve"> E6/(1+20%)</f>
        <v>1810.8333333333335</v>
      </c>
      <c r="E6" s="56">
        <v>2173</v>
      </c>
    </row>
    <row r="7" spans="1:5" s="16" customFormat="1" ht="30" x14ac:dyDescent="0.25">
      <c r="A7" s="60" t="s">
        <v>2285</v>
      </c>
      <c r="B7" s="62" t="s">
        <v>2</v>
      </c>
      <c r="C7" s="63" t="s">
        <v>9</v>
      </c>
      <c r="D7" s="56">
        <f xml:space="preserve"> E7/(1+20%)</f>
        <v>16845.833333333336</v>
      </c>
      <c r="E7" s="56">
        <v>20215</v>
      </c>
    </row>
    <row r="8" spans="1:5" s="16" customFormat="1" ht="60" x14ac:dyDescent="0.25">
      <c r="A8" s="60" t="s">
        <v>2286</v>
      </c>
      <c r="B8" s="62" t="s">
        <v>1731</v>
      </c>
      <c r="C8" s="63" t="s">
        <v>9</v>
      </c>
      <c r="D8" s="56">
        <f xml:space="preserve"> E8/(1+20%)</f>
        <v>3240</v>
      </c>
      <c r="E8" s="56">
        <v>3888</v>
      </c>
    </row>
    <row r="9" spans="1:5" s="16" customFormat="1" ht="45" x14ac:dyDescent="0.25">
      <c r="A9" s="60" t="s">
        <v>2287</v>
      </c>
      <c r="B9" s="62" t="s">
        <v>1659</v>
      </c>
      <c r="C9" s="63" t="s">
        <v>9</v>
      </c>
      <c r="D9" s="56">
        <f xml:space="preserve"> E9/(1+20%)</f>
        <v>16845.833333333336</v>
      </c>
      <c r="E9" s="56">
        <v>20215</v>
      </c>
    </row>
    <row r="10" spans="1:5" s="16" customFormat="1" ht="45" x14ac:dyDescent="0.25">
      <c r="A10" s="60" t="s">
        <v>2288</v>
      </c>
      <c r="B10" s="62" t="s">
        <v>1413</v>
      </c>
      <c r="C10" s="63" t="s">
        <v>9</v>
      </c>
      <c r="D10" s="56">
        <f xml:space="preserve"> E10/(1+20%)</f>
        <v>5760</v>
      </c>
      <c r="E10" s="56">
        <v>6912</v>
      </c>
    </row>
    <row r="11" spans="1:5" ht="15" customHeight="1" x14ac:dyDescent="0.25">
      <c r="A11" s="178" t="s">
        <v>2289</v>
      </c>
      <c r="B11" s="178"/>
      <c r="C11" s="178"/>
      <c r="D11" s="56"/>
      <c r="E11" s="56"/>
    </row>
    <row r="12" spans="1:5" s="16" customFormat="1" ht="48" customHeight="1" x14ac:dyDescent="0.25">
      <c r="A12" s="60" t="s">
        <v>2290</v>
      </c>
      <c r="B12" s="62" t="s">
        <v>1508</v>
      </c>
      <c r="C12" s="63" t="s">
        <v>9</v>
      </c>
      <c r="D12" s="56">
        <f t="shared" ref="D12:D23" si="0" xml:space="preserve"> E12/(1+20%)</f>
        <v>2285.8333333333335</v>
      </c>
      <c r="E12" s="56">
        <v>2743</v>
      </c>
    </row>
    <row r="13" spans="1:5" s="16" customFormat="1" ht="30" x14ac:dyDescent="0.25">
      <c r="A13" s="60" t="s">
        <v>2291</v>
      </c>
      <c r="B13" s="62" t="s">
        <v>3</v>
      </c>
      <c r="C13" s="63" t="s">
        <v>9</v>
      </c>
      <c r="D13" s="56">
        <f t="shared" si="0"/>
        <v>21445</v>
      </c>
      <c r="E13" s="56">
        <v>25734</v>
      </c>
    </row>
    <row r="14" spans="1:5" s="16" customFormat="1" ht="30" x14ac:dyDescent="0.25">
      <c r="A14" s="60" t="s">
        <v>2292</v>
      </c>
      <c r="B14" s="62" t="s">
        <v>4</v>
      </c>
      <c r="C14" s="63" t="s">
        <v>9</v>
      </c>
      <c r="D14" s="56">
        <f t="shared" si="0"/>
        <v>21445</v>
      </c>
      <c r="E14" s="56">
        <v>25734</v>
      </c>
    </row>
    <row r="15" spans="1:5" s="16" customFormat="1" ht="45" x14ac:dyDescent="0.25">
      <c r="A15" s="60" t="s">
        <v>2293</v>
      </c>
      <c r="B15" s="62" t="s">
        <v>10</v>
      </c>
      <c r="C15" s="63" t="s">
        <v>9</v>
      </c>
      <c r="D15" s="56">
        <f t="shared" si="0"/>
        <v>21445</v>
      </c>
      <c r="E15" s="56">
        <v>25734</v>
      </c>
    </row>
    <row r="16" spans="1:5" s="16" customFormat="1" ht="60" x14ac:dyDescent="0.25">
      <c r="A16" s="60" t="s">
        <v>2294</v>
      </c>
      <c r="B16" s="62" t="s">
        <v>1732</v>
      </c>
      <c r="C16" s="63" t="s">
        <v>9</v>
      </c>
      <c r="D16" s="56">
        <f t="shared" si="0"/>
        <v>16800</v>
      </c>
      <c r="E16" s="56">
        <v>20160</v>
      </c>
    </row>
    <row r="17" spans="1:5" s="16" customFormat="1" ht="45" x14ac:dyDescent="0.25">
      <c r="A17" s="60" t="s">
        <v>2295</v>
      </c>
      <c r="B17" s="62" t="s">
        <v>1660</v>
      </c>
      <c r="C17" s="63" t="s">
        <v>9</v>
      </c>
      <c r="D17" s="56">
        <f t="shared" si="0"/>
        <v>16800</v>
      </c>
      <c r="E17" s="56">
        <v>20160</v>
      </c>
    </row>
    <row r="18" spans="1:5" s="16" customFormat="1" ht="34.5" customHeight="1" x14ac:dyDescent="0.25">
      <c r="A18" s="60" t="s">
        <v>2296</v>
      </c>
      <c r="B18" s="110" t="s">
        <v>2782</v>
      </c>
      <c r="C18" s="63" t="s">
        <v>9</v>
      </c>
      <c r="D18" s="56">
        <f t="shared" si="0"/>
        <v>21445</v>
      </c>
      <c r="E18" s="56">
        <v>25734</v>
      </c>
    </row>
    <row r="19" spans="1:5" s="16" customFormat="1" ht="45" x14ac:dyDescent="0.25">
      <c r="A19" s="60" t="s">
        <v>2297</v>
      </c>
      <c r="B19" s="62" t="s">
        <v>1661</v>
      </c>
      <c r="C19" s="63" t="s">
        <v>9</v>
      </c>
      <c r="D19" s="56">
        <f t="shared" si="0"/>
        <v>21445</v>
      </c>
      <c r="E19" s="56">
        <v>25734</v>
      </c>
    </row>
    <row r="20" spans="1:5" s="16" customFormat="1" ht="45" x14ac:dyDescent="0.25">
      <c r="A20" s="60" t="s">
        <v>2298</v>
      </c>
      <c r="B20" s="62" t="s">
        <v>1414</v>
      </c>
      <c r="C20" s="63" t="s">
        <v>9</v>
      </c>
      <c r="D20" s="56">
        <f t="shared" si="0"/>
        <v>5760</v>
      </c>
      <c r="E20" s="56">
        <v>6912</v>
      </c>
    </row>
    <row r="21" spans="1:5" s="16" customFormat="1" ht="45" x14ac:dyDescent="0.25">
      <c r="A21" s="60" t="s">
        <v>2299</v>
      </c>
      <c r="B21" s="62" t="s">
        <v>1415</v>
      </c>
      <c r="C21" s="63" t="s">
        <v>9</v>
      </c>
      <c r="D21" s="56">
        <f t="shared" si="0"/>
        <v>9600</v>
      </c>
      <c r="E21" s="56">
        <v>11520</v>
      </c>
    </row>
    <row r="22" spans="1:5" s="16" customFormat="1" ht="45" x14ac:dyDescent="0.25">
      <c r="A22" s="60" t="s">
        <v>2300</v>
      </c>
      <c r="B22" s="62" t="s">
        <v>1733</v>
      </c>
      <c r="C22" s="63" t="s">
        <v>9</v>
      </c>
      <c r="D22" s="56">
        <f t="shared" si="0"/>
        <v>12000</v>
      </c>
      <c r="E22" s="56">
        <v>14400</v>
      </c>
    </row>
    <row r="23" spans="1:5" s="16" customFormat="1" ht="45" x14ac:dyDescent="0.25">
      <c r="A23" s="60" t="s">
        <v>2301</v>
      </c>
      <c r="B23" s="62" t="s">
        <v>1416</v>
      </c>
      <c r="C23" s="63" t="s">
        <v>9</v>
      </c>
      <c r="D23" s="56">
        <f t="shared" si="0"/>
        <v>12000</v>
      </c>
      <c r="E23" s="56">
        <v>14400</v>
      </c>
    </row>
    <row r="24" spans="1:5" ht="15" customHeight="1" x14ac:dyDescent="0.25">
      <c r="A24" s="179" t="s">
        <v>2302</v>
      </c>
      <c r="B24" s="180"/>
      <c r="C24" s="180"/>
      <c r="D24" s="56"/>
      <c r="E24" s="56"/>
    </row>
    <row r="25" spans="1:5" s="16" customFormat="1" ht="45.75" customHeight="1" x14ac:dyDescent="0.25">
      <c r="A25" s="60" t="s">
        <v>2303</v>
      </c>
      <c r="B25" s="62" t="s">
        <v>1509</v>
      </c>
      <c r="C25" s="63" t="s">
        <v>9</v>
      </c>
      <c r="D25" s="56">
        <f t="shared" ref="D25:D33" si="1" xml:space="preserve"> E25/(1+20%)</f>
        <v>5522.5</v>
      </c>
      <c r="E25" s="56">
        <v>6627</v>
      </c>
    </row>
    <row r="26" spans="1:5" s="16" customFormat="1" ht="30" x14ac:dyDescent="0.25">
      <c r="A26" s="60" t="s">
        <v>2304</v>
      </c>
      <c r="B26" s="62" t="s">
        <v>1510</v>
      </c>
      <c r="C26" s="63" t="s">
        <v>9</v>
      </c>
      <c r="D26" s="56">
        <f t="shared" si="1"/>
        <v>30209.166666666668</v>
      </c>
      <c r="E26" s="56">
        <v>36251</v>
      </c>
    </row>
    <row r="27" spans="1:5" s="16" customFormat="1" ht="30" x14ac:dyDescent="0.25">
      <c r="A27" s="60" t="s">
        <v>2305</v>
      </c>
      <c r="B27" s="62" t="s">
        <v>1511</v>
      </c>
      <c r="C27" s="63" t="s">
        <v>9</v>
      </c>
      <c r="D27" s="56">
        <f t="shared" si="1"/>
        <v>30209.166666666668</v>
      </c>
      <c r="E27" s="56">
        <v>36251</v>
      </c>
    </row>
    <row r="28" spans="1:5" s="16" customFormat="1" ht="31.5" customHeight="1" x14ac:dyDescent="0.25">
      <c r="A28" s="60" t="s">
        <v>2306</v>
      </c>
      <c r="B28" s="62" t="s">
        <v>1662</v>
      </c>
      <c r="C28" s="63" t="s">
        <v>9</v>
      </c>
      <c r="D28" s="56">
        <f t="shared" si="1"/>
        <v>30209.166666666668</v>
      </c>
      <c r="E28" s="56">
        <v>36251</v>
      </c>
    </row>
    <row r="29" spans="1:5" s="16" customFormat="1" ht="45" x14ac:dyDescent="0.25">
      <c r="A29" s="60" t="s">
        <v>2307</v>
      </c>
      <c r="B29" s="62" t="s">
        <v>1417</v>
      </c>
      <c r="C29" s="63" t="s">
        <v>9</v>
      </c>
      <c r="D29" s="56">
        <f t="shared" si="1"/>
        <v>7200</v>
      </c>
      <c r="E29" s="56">
        <v>8640</v>
      </c>
    </row>
    <row r="30" spans="1:5" s="16" customFormat="1" ht="45" x14ac:dyDescent="0.25">
      <c r="A30" s="60" t="s">
        <v>2308</v>
      </c>
      <c r="B30" s="62" t="s">
        <v>1418</v>
      </c>
      <c r="C30" s="63" t="s">
        <v>9</v>
      </c>
      <c r="D30" s="56">
        <f t="shared" si="1"/>
        <v>14400</v>
      </c>
      <c r="E30" s="56">
        <v>17280</v>
      </c>
    </row>
    <row r="31" spans="1:5" s="16" customFormat="1" ht="69.75" customHeight="1" x14ac:dyDescent="0.25">
      <c r="A31" s="60" t="s">
        <v>2309</v>
      </c>
      <c r="B31" s="62" t="s">
        <v>1663</v>
      </c>
      <c r="C31" s="63" t="s">
        <v>9</v>
      </c>
      <c r="D31" s="56">
        <f t="shared" si="1"/>
        <v>24000</v>
      </c>
      <c r="E31" s="56">
        <v>28800</v>
      </c>
    </row>
    <row r="32" spans="1:5" s="16" customFormat="1" ht="60" x14ac:dyDescent="0.25">
      <c r="A32" s="60" t="s">
        <v>2310</v>
      </c>
      <c r="B32" s="62" t="s">
        <v>1419</v>
      </c>
      <c r="C32" s="63" t="s">
        <v>9</v>
      </c>
      <c r="D32" s="56">
        <f t="shared" si="1"/>
        <v>24600</v>
      </c>
      <c r="E32" s="56">
        <v>29520</v>
      </c>
    </row>
    <row r="33" spans="1:5" s="16" customFormat="1" ht="45" x14ac:dyDescent="0.25">
      <c r="A33" s="60" t="s">
        <v>2311</v>
      </c>
      <c r="B33" s="62" t="s">
        <v>1420</v>
      </c>
      <c r="C33" s="63" t="s">
        <v>9</v>
      </c>
      <c r="D33" s="56">
        <f t="shared" si="1"/>
        <v>18000</v>
      </c>
      <c r="E33" s="56">
        <v>21600</v>
      </c>
    </row>
    <row r="34" spans="1:5" ht="15" customHeight="1" x14ac:dyDescent="0.25">
      <c r="A34" s="179" t="s">
        <v>2312</v>
      </c>
      <c r="B34" s="180"/>
      <c r="C34" s="180"/>
      <c r="D34" s="56"/>
      <c r="E34" s="56"/>
    </row>
    <row r="35" spans="1:5" s="16" customFormat="1" ht="30" x14ac:dyDescent="0.25">
      <c r="A35" s="60" t="s">
        <v>2313</v>
      </c>
      <c r="B35" s="62" t="s">
        <v>1664</v>
      </c>
      <c r="C35" s="63" t="s">
        <v>9</v>
      </c>
      <c r="D35" s="56">
        <f xml:space="preserve"> E35/(1+20%)</f>
        <v>44620.833333333336</v>
      </c>
      <c r="E35" s="56">
        <v>53545</v>
      </c>
    </row>
    <row r="36" spans="1:5" s="16" customFormat="1" ht="30" x14ac:dyDescent="0.25">
      <c r="A36" s="60" t="s">
        <v>2314</v>
      </c>
      <c r="B36" s="62" t="s">
        <v>1665</v>
      </c>
      <c r="C36" s="63" t="s">
        <v>9</v>
      </c>
      <c r="D36" s="56">
        <f xml:space="preserve"> E36/(1+20%)</f>
        <v>44620.833333333336</v>
      </c>
      <c r="E36" s="56">
        <v>53545</v>
      </c>
    </row>
    <row r="37" spans="1:5" s="16" customFormat="1" x14ac:dyDescent="0.25">
      <c r="A37" s="60" t="s">
        <v>2315</v>
      </c>
      <c r="B37" s="62" t="s">
        <v>5</v>
      </c>
      <c r="C37" s="63" t="s">
        <v>9</v>
      </c>
      <c r="D37" s="56">
        <f xml:space="preserve"> E37/(1+20%)</f>
        <v>44620.833333333336</v>
      </c>
      <c r="E37" s="56">
        <v>53545</v>
      </c>
    </row>
    <row r="38" spans="1:5" s="16" customFormat="1" ht="45" x14ac:dyDescent="0.25">
      <c r="A38" s="111" t="s">
        <v>2316</v>
      </c>
      <c r="B38" s="110" t="s">
        <v>1666</v>
      </c>
      <c r="C38" s="113" t="s">
        <v>9</v>
      </c>
      <c r="D38" s="56">
        <f xml:space="preserve"> E38/(1+20%)</f>
        <v>44620.833333333336</v>
      </c>
      <c r="E38" s="56">
        <v>53545</v>
      </c>
    </row>
    <row r="39" spans="1:5" s="16" customFormat="1" ht="60" x14ac:dyDescent="0.25">
      <c r="A39" s="60" t="s">
        <v>2317</v>
      </c>
      <c r="B39" s="62" t="s">
        <v>1421</v>
      </c>
      <c r="C39" s="63" t="s">
        <v>9</v>
      </c>
      <c r="D39" s="56">
        <f xml:space="preserve"> E39/(1+20%)</f>
        <v>37800</v>
      </c>
      <c r="E39" s="56">
        <v>45360</v>
      </c>
    </row>
    <row r="40" spans="1:5" ht="15" customHeight="1" x14ac:dyDescent="0.25">
      <c r="A40" s="179" t="s">
        <v>2318</v>
      </c>
      <c r="B40" s="180"/>
      <c r="C40" s="180"/>
      <c r="D40" s="56"/>
      <c r="E40" s="56"/>
    </row>
    <row r="41" spans="1:5" x14ac:dyDescent="0.25">
      <c r="A41" s="60" t="s">
        <v>2319</v>
      </c>
      <c r="B41" s="62" t="s">
        <v>0</v>
      </c>
      <c r="C41" s="63" t="s">
        <v>9</v>
      </c>
      <c r="D41" s="56">
        <f t="shared" ref="D41:D53" si="2" xml:space="preserve"> E41/(1+20%)</f>
        <v>500</v>
      </c>
      <c r="E41" s="56">
        <v>600</v>
      </c>
    </row>
    <row r="42" spans="1:5" ht="30" x14ac:dyDescent="0.25">
      <c r="A42" s="60" t="s">
        <v>2320</v>
      </c>
      <c r="B42" s="62" t="s">
        <v>1</v>
      </c>
      <c r="C42" s="63" t="s">
        <v>9</v>
      </c>
      <c r="D42" s="56">
        <f t="shared" si="2"/>
        <v>500</v>
      </c>
      <c r="E42" s="56">
        <v>600</v>
      </c>
    </row>
    <row r="43" spans="1:5" ht="75" x14ac:dyDescent="0.25">
      <c r="A43" s="60" t="s">
        <v>2321</v>
      </c>
      <c r="B43" s="62" t="s">
        <v>1667</v>
      </c>
      <c r="C43" s="63" t="s">
        <v>9</v>
      </c>
      <c r="D43" s="56">
        <f t="shared" si="2"/>
        <v>7440</v>
      </c>
      <c r="E43" s="56">
        <v>8928</v>
      </c>
    </row>
    <row r="44" spans="1:5" ht="60" x14ac:dyDescent="0.25">
      <c r="A44" s="60" t="s">
        <v>2322</v>
      </c>
      <c r="B44" s="62" t="s">
        <v>1668</v>
      </c>
      <c r="C44" s="63" t="s">
        <v>9</v>
      </c>
      <c r="D44" s="56">
        <f t="shared" si="2"/>
        <v>4200</v>
      </c>
      <c r="E44" s="56">
        <v>5040</v>
      </c>
    </row>
    <row r="45" spans="1:5" ht="30" x14ac:dyDescent="0.25">
      <c r="A45" s="60" t="s">
        <v>2323</v>
      </c>
      <c r="B45" s="62" t="s">
        <v>1669</v>
      </c>
      <c r="C45" s="63" t="s">
        <v>9</v>
      </c>
      <c r="D45" s="56">
        <f t="shared" si="2"/>
        <v>900</v>
      </c>
      <c r="E45" s="56">
        <v>1080</v>
      </c>
    </row>
    <row r="46" spans="1:5" ht="30" x14ac:dyDescent="0.25">
      <c r="A46" s="60" t="s">
        <v>2324</v>
      </c>
      <c r="B46" s="62" t="s">
        <v>1670</v>
      </c>
      <c r="C46" s="63" t="s">
        <v>9</v>
      </c>
      <c r="D46" s="56">
        <f t="shared" si="2"/>
        <v>1440</v>
      </c>
      <c r="E46" s="56">
        <v>1728</v>
      </c>
    </row>
    <row r="47" spans="1:5" ht="30" x14ac:dyDescent="0.25">
      <c r="A47" s="60" t="s">
        <v>2325</v>
      </c>
      <c r="B47" s="62" t="s">
        <v>1422</v>
      </c>
      <c r="C47" s="63" t="s">
        <v>9</v>
      </c>
      <c r="D47" s="56">
        <f t="shared" si="2"/>
        <v>3071.666666666667</v>
      </c>
      <c r="E47" s="56">
        <v>3686</v>
      </c>
    </row>
    <row r="48" spans="1:5" ht="60" x14ac:dyDescent="0.25">
      <c r="A48" s="60" t="s">
        <v>2326</v>
      </c>
      <c r="B48" s="47" t="s">
        <v>1505</v>
      </c>
      <c r="C48" s="48" t="s">
        <v>9</v>
      </c>
      <c r="D48" s="56">
        <f t="shared" si="2"/>
        <v>8615.8333333333339</v>
      </c>
      <c r="E48" s="56">
        <v>10339</v>
      </c>
    </row>
    <row r="49" spans="1:5" ht="60" x14ac:dyDescent="0.25">
      <c r="A49" s="60" t="s">
        <v>2327</v>
      </c>
      <c r="B49" s="47" t="s">
        <v>1506</v>
      </c>
      <c r="C49" s="48" t="s">
        <v>9</v>
      </c>
      <c r="D49" s="56">
        <f t="shared" si="2"/>
        <v>14580</v>
      </c>
      <c r="E49" s="56">
        <v>17496</v>
      </c>
    </row>
    <row r="50" spans="1:5" ht="47.25" x14ac:dyDescent="0.25">
      <c r="A50" s="111" t="s">
        <v>2538</v>
      </c>
      <c r="B50" s="92" t="s">
        <v>2535</v>
      </c>
      <c r="C50" s="112" t="s">
        <v>2536</v>
      </c>
      <c r="D50" s="56">
        <f t="shared" si="2"/>
        <v>1320</v>
      </c>
      <c r="E50" s="56">
        <v>1584</v>
      </c>
    </row>
    <row r="51" spans="1:5" ht="47.25" x14ac:dyDescent="0.25">
      <c r="A51" s="111" t="s">
        <v>2539</v>
      </c>
      <c r="B51" s="92" t="s">
        <v>2537</v>
      </c>
      <c r="C51" s="112" t="s">
        <v>2536</v>
      </c>
      <c r="D51" s="56">
        <f t="shared" si="2"/>
        <v>1320</v>
      </c>
      <c r="E51" s="56">
        <v>1584</v>
      </c>
    </row>
    <row r="52" spans="1:5" ht="63" x14ac:dyDescent="0.25">
      <c r="A52" s="111" t="s">
        <v>2580</v>
      </c>
      <c r="B52" s="92" t="s">
        <v>2581</v>
      </c>
      <c r="C52" s="112" t="s">
        <v>102</v>
      </c>
      <c r="D52" s="56">
        <f t="shared" si="2"/>
        <v>1500</v>
      </c>
      <c r="E52" s="56">
        <v>1800</v>
      </c>
    </row>
    <row r="53" spans="1:5" ht="63" x14ac:dyDescent="0.25">
      <c r="A53" s="111" t="s">
        <v>2582</v>
      </c>
      <c r="B53" s="92" t="s">
        <v>2583</v>
      </c>
      <c r="C53" s="112" t="s">
        <v>102</v>
      </c>
      <c r="D53" s="56">
        <f t="shared" si="2"/>
        <v>900</v>
      </c>
      <c r="E53" s="56">
        <v>1080</v>
      </c>
    </row>
  </sheetData>
  <mergeCells count="8">
    <mergeCell ref="C1:E1"/>
    <mergeCell ref="C2:E2"/>
    <mergeCell ref="A3:E3"/>
    <mergeCell ref="A5:C5"/>
    <mergeCell ref="A40:C40"/>
    <mergeCell ref="A24:C24"/>
    <mergeCell ref="A34:C34"/>
    <mergeCell ref="A11:C11"/>
  </mergeCells>
  <phoneticPr fontId="20" type="noConversion"/>
  <pageMargins left="0.25" right="0.25" top="0.75" bottom="0.75" header="0.3" footer="0.3"/>
  <pageSetup paperSize="9" scale="8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G209"/>
  <sheetViews>
    <sheetView workbookViewId="0">
      <pane xSplit="2" ySplit="5" topLeftCell="C6" activePane="bottomRight" state="frozen"/>
      <selection pane="topRight" activeCell="C1" sqref="C1"/>
      <selection pane="bottomLeft" activeCell="A4" sqref="A4"/>
      <selection pane="bottomRight" activeCell="A204" sqref="A204:E204"/>
    </sheetView>
  </sheetViews>
  <sheetFormatPr defaultRowHeight="15" x14ac:dyDescent="0.25"/>
  <cols>
    <col min="1" max="1" width="10.7109375" style="9" customWidth="1"/>
    <col min="2" max="2" width="60.7109375" customWidth="1"/>
    <col min="3" max="3" width="15.7109375" customWidth="1"/>
    <col min="4" max="5" width="15.7109375" style="118" customWidth="1"/>
  </cols>
  <sheetData>
    <row r="1" spans="1:5" x14ac:dyDescent="0.25">
      <c r="C1" s="176"/>
      <c r="D1" s="176"/>
      <c r="E1" s="176"/>
    </row>
    <row r="2" spans="1:5" ht="15" customHeight="1" x14ac:dyDescent="0.25">
      <c r="C2" s="176"/>
      <c r="D2" s="176"/>
      <c r="E2" s="176"/>
    </row>
    <row r="3" spans="1:5" ht="24.75" customHeight="1" x14ac:dyDescent="0.25">
      <c r="A3" s="187" t="s">
        <v>1140</v>
      </c>
      <c r="B3" s="188"/>
      <c r="C3" s="188"/>
      <c r="D3" s="188"/>
      <c r="E3" s="188"/>
    </row>
    <row r="4" spans="1:5" ht="42.75" x14ac:dyDescent="0.25">
      <c r="A4" s="28" t="s">
        <v>6</v>
      </c>
      <c r="B4" s="29" t="s">
        <v>7</v>
      </c>
      <c r="C4" s="29" t="s">
        <v>8</v>
      </c>
      <c r="D4" s="95" t="s">
        <v>2821</v>
      </c>
      <c r="E4" s="95" t="s">
        <v>2822</v>
      </c>
    </row>
    <row r="5" spans="1:5" ht="15" customHeight="1" x14ac:dyDescent="0.25">
      <c r="A5" s="185" t="s">
        <v>1790</v>
      </c>
      <c r="B5" s="186"/>
      <c r="C5" s="186"/>
      <c r="D5" s="186"/>
      <c r="E5" s="186"/>
    </row>
    <row r="6" spans="1:5" ht="45" x14ac:dyDescent="0.25">
      <c r="A6" s="21" t="s">
        <v>1791</v>
      </c>
      <c r="B6" s="160" t="s">
        <v>1045</v>
      </c>
      <c r="C6" s="15" t="s">
        <v>9</v>
      </c>
      <c r="D6" s="161">
        <f xml:space="preserve"> E6/(1+20%)</f>
        <v>551.66666666666674</v>
      </c>
      <c r="E6" s="161">
        <v>662</v>
      </c>
    </row>
    <row r="7" spans="1:5" ht="60" x14ac:dyDescent="0.25">
      <c r="A7" s="21" t="s">
        <v>1792</v>
      </c>
      <c r="B7" s="160" t="s">
        <v>1046</v>
      </c>
      <c r="C7" s="15" t="s">
        <v>9</v>
      </c>
      <c r="D7" s="161">
        <f t="shared" ref="D7:D70" si="0" xml:space="preserve"> E7/(1+20%)</f>
        <v>1008.3333333333334</v>
      </c>
      <c r="E7" s="161">
        <v>1210</v>
      </c>
    </row>
    <row r="8" spans="1:5" ht="45" x14ac:dyDescent="0.25">
      <c r="A8" s="21" t="s">
        <v>1793</v>
      </c>
      <c r="B8" s="160" t="s">
        <v>1047</v>
      </c>
      <c r="C8" s="15" t="s">
        <v>9</v>
      </c>
      <c r="D8" s="161">
        <f t="shared" si="0"/>
        <v>648.33333333333337</v>
      </c>
      <c r="E8" s="161">
        <v>778</v>
      </c>
    </row>
    <row r="9" spans="1:5" ht="45" x14ac:dyDescent="0.25">
      <c r="A9" s="21" t="s">
        <v>1794</v>
      </c>
      <c r="B9" s="160" t="s">
        <v>1048</v>
      </c>
      <c r="C9" s="15" t="s">
        <v>9</v>
      </c>
      <c r="D9" s="161">
        <f t="shared" si="0"/>
        <v>708.33333333333337</v>
      </c>
      <c r="E9" s="161">
        <v>850</v>
      </c>
    </row>
    <row r="10" spans="1:5" ht="45" x14ac:dyDescent="0.25">
      <c r="A10" s="21" t="s">
        <v>1795</v>
      </c>
      <c r="B10" s="160" t="s">
        <v>1049</v>
      </c>
      <c r="C10" s="15" t="s">
        <v>9</v>
      </c>
      <c r="D10" s="161">
        <f t="shared" si="0"/>
        <v>1451.6666666666667</v>
      </c>
      <c r="E10" s="161">
        <v>1742</v>
      </c>
    </row>
    <row r="11" spans="1:5" ht="45" x14ac:dyDescent="0.25">
      <c r="A11" s="21" t="s">
        <v>1796</v>
      </c>
      <c r="B11" s="160" t="s">
        <v>1050</v>
      </c>
      <c r="C11" s="15" t="s">
        <v>9</v>
      </c>
      <c r="D11" s="161">
        <f t="shared" si="0"/>
        <v>755.83333333333337</v>
      </c>
      <c r="E11" s="161">
        <v>907</v>
      </c>
    </row>
    <row r="12" spans="1:5" ht="60" x14ac:dyDescent="0.25">
      <c r="A12" s="21" t="s">
        <v>1797</v>
      </c>
      <c r="B12" s="160" t="s">
        <v>1051</v>
      </c>
      <c r="C12" s="15" t="s">
        <v>9</v>
      </c>
      <c r="D12" s="161">
        <f t="shared" si="0"/>
        <v>1584.1666666666667</v>
      </c>
      <c r="E12" s="161">
        <v>1901</v>
      </c>
    </row>
    <row r="13" spans="1:5" ht="45" x14ac:dyDescent="0.25">
      <c r="A13" s="21" t="s">
        <v>1798</v>
      </c>
      <c r="B13" s="160" t="s">
        <v>1052</v>
      </c>
      <c r="C13" s="15" t="s">
        <v>9</v>
      </c>
      <c r="D13" s="161">
        <f t="shared" si="0"/>
        <v>791.66666666666674</v>
      </c>
      <c r="E13" s="161">
        <v>950</v>
      </c>
    </row>
    <row r="14" spans="1:5" ht="60" x14ac:dyDescent="0.25">
      <c r="A14" s="21" t="s">
        <v>1799</v>
      </c>
      <c r="B14" s="160" t="s">
        <v>1512</v>
      </c>
      <c r="C14" s="15" t="s">
        <v>9</v>
      </c>
      <c r="D14" s="161">
        <f t="shared" si="0"/>
        <v>6648.3333333333339</v>
      </c>
      <c r="E14" s="161">
        <v>7978</v>
      </c>
    </row>
    <row r="15" spans="1:5" ht="45" x14ac:dyDescent="0.25">
      <c r="A15" s="21" t="s">
        <v>1800</v>
      </c>
      <c r="B15" s="52" t="s">
        <v>1513</v>
      </c>
      <c r="C15" s="15" t="s">
        <v>9</v>
      </c>
      <c r="D15" s="161">
        <f t="shared" si="0"/>
        <v>2400</v>
      </c>
      <c r="E15" s="161">
        <v>2880</v>
      </c>
    </row>
    <row r="16" spans="1:5" ht="49.5" customHeight="1" x14ac:dyDescent="0.25">
      <c r="A16" s="86" t="s">
        <v>2561</v>
      </c>
      <c r="B16" s="52" t="s">
        <v>2560</v>
      </c>
      <c r="C16" s="87" t="s">
        <v>9</v>
      </c>
      <c r="D16" s="161">
        <f t="shared" si="0"/>
        <v>2400</v>
      </c>
      <c r="E16" s="161">
        <v>2880</v>
      </c>
    </row>
    <row r="17" spans="1:5" ht="45" x14ac:dyDescent="0.25">
      <c r="A17" s="21" t="s">
        <v>1801</v>
      </c>
      <c r="B17" s="52" t="s">
        <v>1514</v>
      </c>
      <c r="C17" s="15" t="s">
        <v>9</v>
      </c>
      <c r="D17" s="161">
        <f t="shared" si="0"/>
        <v>2160</v>
      </c>
      <c r="E17" s="161">
        <v>2592</v>
      </c>
    </row>
    <row r="18" spans="1:5" ht="45" x14ac:dyDescent="0.25">
      <c r="A18" s="21" t="s">
        <v>1802</v>
      </c>
      <c r="B18" s="160" t="s">
        <v>1053</v>
      </c>
      <c r="C18" s="15" t="s">
        <v>9</v>
      </c>
      <c r="D18" s="161">
        <f t="shared" si="0"/>
        <v>3371.666666666667</v>
      </c>
      <c r="E18" s="161">
        <v>4046</v>
      </c>
    </row>
    <row r="19" spans="1:5" ht="60" x14ac:dyDescent="0.25">
      <c r="A19" s="21" t="s">
        <v>1803</v>
      </c>
      <c r="B19" s="160" t="s">
        <v>1525</v>
      </c>
      <c r="C19" s="15" t="s">
        <v>9</v>
      </c>
      <c r="D19" s="161">
        <f t="shared" si="0"/>
        <v>3744.166666666667</v>
      </c>
      <c r="E19" s="161">
        <v>4493</v>
      </c>
    </row>
    <row r="20" spans="1:5" ht="45" x14ac:dyDescent="0.25">
      <c r="A20" s="21" t="s">
        <v>1804</v>
      </c>
      <c r="B20" s="52" t="s">
        <v>1054</v>
      </c>
      <c r="C20" s="15" t="s">
        <v>9</v>
      </c>
      <c r="D20" s="161">
        <f t="shared" si="0"/>
        <v>1835.8333333333335</v>
      </c>
      <c r="E20" s="161">
        <v>2203</v>
      </c>
    </row>
    <row r="21" spans="1:5" s="75" customFormat="1" ht="45" x14ac:dyDescent="0.25">
      <c r="A21" s="86" t="s">
        <v>1805</v>
      </c>
      <c r="B21" s="52" t="s">
        <v>1055</v>
      </c>
      <c r="C21" s="87" t="s">
        <v>9</v>
      </c>
      <c r="D21" s="152">
        <f t="shared" si="0"/>
        <v>1080</v>
      </c>
      <c r="E21" s="152">
        <v>1296</v>
      </c>
    </row>
    <row r="22" spans="1:5" s="75" customFormat="1" ht="45" x14ac:dyDescent="0.25">
      <c r="A22" s="86" t="s">
        <v>1806</v>
      </c>
      <c r="B22" s="52" t="s">
        <v>1579</v>
      </c>
      <c r="C22" s="87" t="s">
        <v>9</v>
      </c>
      <c r="D22" s="152">
        <f t="shared" si="0"/>
        <v>1080</v>
      </c>
      <c r="E22" s="152">
        <v>1296</v>
      </c>
    </row>
    <row r="23" spans="1:5" s="75" customFormat="1" ht="30" x14ac:dyDescent="0.25">
      <c r="A23" s="86" t="s">
        <v>1807</v>
      </c>
      <c r="B23" s="52" t="s">
        <v>1056</v>
      </c>
      <c r="C23" s="87" t="s">
        <v>9</v>
      </c>
      <c r="D23" s="152">
        <f t="shared" si="0"/>
        <v>995.83333333333337</v>
      </c>
      <c r="E23" s="152">
        <v>1195</v>
      </c>
    </row>
    <row r="24" spans="1:5" s="75" customFormat="1" ht="30" x14ac:dyDescent="0.25">
      <c r="A24" s="86" t="s">
        <v>1808</v>
      </c>
      <c r="B24" s="52" t="s">
        <v>1057</v>
      </c>
      <c r="C24" s="87" t="s">
        <v>9</v>
      </c>
      <c r="D24" s="152">
        <f t="shared" si="0"/>
        <v>960</v>
      </c>
      <c r="E24" s="152">
        <v>1152</v>
      </c>
    </row>
    <row r="25" spans="1:5" s="75" customFormat="1" ht="45" x14ac:dyDescent="0.25">
      <c r="A25" s="86" t="s">
        <v>1809</v>
      </c>
      <c r="B25" s="52" t="s">
        <v>1515</v>
      </c>
      <c r="C25" s="87" t="s">
        <v>102</v>
      </c>
      <c r="D25" s="152">
        <f t="shared" si="0"/>
        <v>700</v>
      </c>
      <c r="E25" s="152">
        <v>840</v>
      </c>
    </row>
    <row r="26" spans="1:5" s="75" customFormat="1" ht="45" x14ac:dyDescent="0.25">
      <c r="A26" s="86" t="s">
        <v>1810</v>
      </c>
      <c r="B26" s="52" t="s">
        <v>1058</v>
      </c>
      <c r="C26" s="87" t="s">
        <v>9</v>
      </c>
      <c r="D26" s="152">
        <f t="shared" si="0"/>
        <v>1584.1666666666667</v>
      </c>
      <c r="E26" s="152">
        <v>1901</v>
      </c>
    </row>
    <row r="27" spans="1:5" s="75" customFormat="1" ht="48.75" customHeight="1" x14ac:dyDescent="0.25">
      <c r="A27" s="86" t="s">
        <v>1811</v>
      </c>
      <c r="B27" s="24" t="s">
        <v>1516</v>
      </c>
      <c r="C27" s="87" t="s">
        <v>102</v>
      </c>
      <c r="D27" s="152">
        <f t="shared" si="0"/>
        <v>800</v>
      </c>
      <c r="E27" s="152">
        <v>960</v>
      </c>
    </row>
    <row r="28" spans="1:5" s="75" customFormat="1" ht="60" x14ac:dyDescent="0.25">
      <c r="A28" s="86" t="s">
        <v>1812</v>
      </c>
      <c r="B28" s="52" t="s">
        <v>1059</v>
      </c>
      <c r="C28" s="87" t="s">
        <v>9</v>
      </c>
      <c r="D28" s="152">
        <f t="shared" si="0"/>
        <v>6648.3333333333339</v>
      </c>
      <c r="E28" s="152">
        <v>7978</v>
      </c>
    </row>
    <row r="29" spans="1:5" s="75" customFormat="1" ht="45" x14ac:dyDescent="0.25">
      <c r="A29" s="86" t="s">
        <v>1813</v>
      </c>
      <c r="B29" s="52" t="s">
        <v>1526</v>
      </c>
      <c r="C29" s="87" t="s">
        <v>9</v>
      </c>
      <c r="D29" s="152">
        <f t="shared" si="0"/>
        <v>3708.3333333333335</v>
      </c>
      <c r="E29" s="152">
        <v>4450</v>
      </c>
    </row>
    <row r="30" spans="1:5" s="75" customFormat="1" ht="37.5" customHeight="1" x14ac:dyDescent="0.25">
      <c r="A30" s="86" t="s">
        <v>1814</v>
      </c>
      <c r="B30" s="52" t="s">
        <v>1517</v>
      </c>
      <c r="C30" s="87" t="s">
        <v>9</v>
      </c>
      <c r="D30" s="152">
        <f t="shared" si="0"/>
        <v>840</v>
      </c>
      <c r="E30" s="152">
        <v>1008</v>
      </c>
    </row>
    <row r="31" spans="1:5" s="75" customFormat="1" ht="45" x14ac:dyDescent="0.25">
      <c r="A31" s="86" t="s">
        <v>1815</v>
      </c>
      <c r="B31" s="52" t="s">
        <v>1060</v>
      </c>
      <c r="C31" s="87" t="s">
        <v>9</v>
      </c>
      <c r="D31" s="152">
        <f t="shared" si="0"/>
        <v>1080</v>
      </c>
      <c r="E31" s="152">
        <v>1296</v>
      </c>
    </row>
    <row r="32" spans="1:5" s="75" customFormat="1" ht="45" x14ac:dyDescent="0.25">
      <c r="A32" s="86" t="s">
        <v>1816</v>
      </c>
      <c r="B32" s="52" t="s">
        <v>1645</v>
      </c>
      <c r="C32" s="146" t="s">
        <v>102</v>
      </c>
      <c r="D32" s="152">
        <f t="shared" si="0"/>
        <v>950</v>
      </c>
      <c r="E32" s="152">
        <v>1140</v>
      </c>
    </row>
    <row r="33" spans="1:5" s="75" customFormat="1" ht="30" x14ac:dyDescent="0.25">
      <c r="A33" s="86" t="s">
        <v>1817</v>
      </c>
      <c r="B33" s="52" t="s">
        <v>1061</v>
      </c>
      <c r="C33" s="87" t="s">
        <v>9</v>
      </c>
      <c r="D33" s="152">
        <f t="shared" si="0"/>
        <v>995.83333333333337</v>
      </c>
      <c r="E33" s="152">
        <v>1195</v>
      </c>
    </row>
    <row r="34" spans="1:5" s="75" customFormat="1" ht="30" x14ac:dyDescent="0.25">
      <c r="A34" s="86" t="s">
        <v>1818</v>
      </c>
      <c r="B34" s="52" t="s">
        <v>1062</v>
      </c>
      <c r="C34" s="87" t="s">
        <v>9</v>
      </c>
      <c r="D34" s="152">
        <f t="shared" si="0"/>
        <v>960</v>
      </c>
      <c r="E34" s="152">
        <v>1152</v>
      </c>
    </row>
    <row r="35" spans="1:5" s="75" customFormat="1" ht="45" x14ac:dyDescent="0.25">
      <c r="A35" s="86" t="s">
        <v>1819</v>
      </c>
      <c r="B35" s="52" t="s">
        <v>1063</v>
      </c>
      <c r="C35" s="87" t="s">
        <v>9</v>
      </c>
      <c r="D35" s="152">
        <f t="shared" si="0"/>
        <v>1584.1666666666667</v>
      </c>
      <c r="E35" s="152">
        <v>1901</v>
      </c>
    </row>
    <row r="36" spans="1:5" s="75" customFormat="1" ht="60" x14ac:dyDescent="0.25">
      <c r="A36" s="86" t="s">
        <v>1820</v>
      </c>
      <c r="B36" s="52" t="s">
        <v>1064</v>
      </c>
      <c r="C36" s="87" t="s">
        <v>9</v>
      </c>
      <c r="D36" s="152">
        <f t="shared" si="0"/>
        <v>7235.8333333333339</v>
      </c>
      <c r="E36" s="152">
        <v>8683</v>
      </c>
    </row>
    <row r="37" spans="1:5" s="75" customFormat="1" ht="65.25" customHeight="1" x14ac:dyDescent="0.25">
      <c r="A37" s="86" t="s">
        <v>1821</v>
      </c>
      <c r="B37" s="52" t="s">
        <v>1523</v>
      </c>
      <c r="C37" s="87" t="s">
        <v>9</v>
      </c>
      <c r="D37" s="152">
        <f t="shared" si="0"/>
        <v>2160</v>
      </c>
      <c r="E37" s="152">
        <v>2592</v>
      </c>
    </row>
    <row r="38" spans="1:5" s="75" customFormat="1" ht="45" x14ac:dyDescent="0.25">
      <c r="A38" s="86" t="s">
        <v>1822</v>
      </c>
      <c r="B38" s="52" t="s">
        <v>1452</v>
      </c>
      <c r="C38" s="87" t="s">
        <v>9</v>
      </c>
      <c r="D38" s="152">
        <f t="shared" si="0"/>
        <v>2400</v>
      </c>
      <c r="E38" s="152">
        <v>2880</v>
      </c>
    </row>
    <row r="39" spans="1:5" s="75" customFormat="1" ht="45" x14ac:dyDescent="0.25">
      <c r="A39" s="86" t="s">
        <v>2562</v>
      </c>
      <c r="B39" s="52" t="s">
        <v>1452</v>
      </c>
      <c r="C39" s="87" t="s">
        <v>9</v>
      </c>
      <c r="D39" s="152">
        <f t="shared" si="0"/>
        <v>2400</v>
      </c>
      <c r="E39" s="152">
        <v>2880</v>
      </c>
    </row>
    <row r="40" spans="1:5" s="75" customFormat="1" ht="60" x14ac:dyDescent="0.25">
      <c r="A40" s="86" t="s">
        <v>1823</v>
      </c>
      <c r="B40" s="52" t="s">
        <v>1642</v>
      </c>
      <c r="C40" s="87" t="s">
        <v>9</v>
      </c>
      <c r="D40" s="152">
        <f t="shared" si="0"/>
        <v>4031.666666666667</v>
      </c>
      <c r="E40" s="152">
        <v>4838</v>
      </c>
    </row>
    <row r="41" spans="1:5" s="75" customFormat="1" ht="45" x14ac:dyDescent="0.25">
      <c r="A41" s="86" t="s">
        <v>1824</v>
      </c>
      <c r="B41" s="52" t="s">
        <v>1065</v>
      </c>
      <c r="C41" s="87" t="s">
        <v>9</v>
      </c>
      <c r="D41" s="152">
        <f t="shared" si="0"/>
        <v>1020</v>
      </c>
      <c r="E41" s="152">
        <v>1224</v>
      </c>
    </row>
    <row r="42" spans="1:5" s="75" customFormat="1" ht="30" x14ac:dyDescent="0.25">
      <c r="A42" s="86" t="s">
        <v>1825</v>
      </c>
      <c r="B42" s="52" t="s">
        <v>1066</v>
      </c>
      <c r="C42" s="87" t="s">
        <v>9</v>
      </c>
      <c r="D42" s="152">
        <f t="shared" si="0"/>
        <v>791.66666666666674</v>
      </c>
      <c r="E42" s="152">
        <v>950</v>
      </c>
    </row>
    <row r="43" spans="1:5" s="75" customFormat="1" ht="45" x14ac:dyDescent="0.25">
      <c r="A43" s="86" t="s">
        <v>1826</v>
      </c>
      <c r="B43" s="52" t="s">
        <v>1067</v>
      </c>
      <c r="C43" s="87" t="s">
        <v>9</v>
      </c>
      <c r="D43" s="152">
        <f t="shared" si="0"/>
        <v>768.33333333333337</v>
      </c>
      <c r="E43" s="152">
        <v>922</v>
      </c>
    </row>
    <row r="44" spans="1:5" s="75" customFormat="1" ht="45" x14ac:dyDescent="0.25">
      <c r="A44" s="86" t="s">
        <v>1827</v>
      </c>
      <c r="B44" s="52" t="s">
        <v>1068</v>
      </c>
      <c r="C44" s="87" t="s">
        <v>9</v>
      </c>
      <c r="D44" s="152">
        <f t="shared" si="0"/>
        <v>1584.1666666666667</v>
      </c>
      <c r="E44" s="152">
        <v>1901</v>
      </c>
    </row>
    <row r="45" spans="1:5" s="75" customFormat="1" ht="45" x14ac:dyDescent="0.25">
      <c r="A45" s="86" t="s">
        <v>1828</v>
      </c>
      <c r="B45" s="52" t="s">
        <v>1644</v>
      </c>
      <c r="C45" s="87" t="s">
        <v>9</v>
      </c>
      <c r="D45" s="152">
        <f t="shared" si="0"/>
        <v>6648.3333333333339</v>
      </c>
      <c r="E45" s="152">
        <v>7978</v>
      </c>
    </row>
    <row r="46" spans="1:5" s="75" customFormat="1" ht="30" x14ac:dyDescent="0.25">
      <c r="A46" s="86" t="s">
        <v>1829</v>
      </c>
      <c r="B46" s="52" t="s">
        <v>1069</v>
      </c>
      <c r="C46" s="87" t="s">
        <v>9</v>
      </c>
      <c r="D46" s="152">
        <f t="shared" si="0"/>
        <v>755.83333333333337</v>
      </c>
      <c r="E46" s="152">
        <v>907</v>
      </c>
    </row>
    <row r="47" spans="1:5" s="75" customFormat="1" ht="45" x14ac:dyDescent="0.25">
      <c r="A47" s="86" t="s">
        <v>1830</v>
      </c>
      <c r="B47" s="52" t="s">
        <v>1646</v>
      </c>
      <c r="C47" s="87" t="s">
        <v>9</v>
      </c>
      <c r="D47" s="152">
        <f t="shared" si="0"/>
        <v>3371.666666666667</v>
      </c>
      <c r="E47" s="152">
        <v>4046</v>
      </c>
    </row>
    <row r="48" spans="1:5" s="75" customFormat="1" ht="45" x14ac:dyDescent="0.25">
      <c r="A48" s="86" t="s">
        <v>1831</v>
      </c>
      <c r="B48" s="52" t="s">
        <v>1524</v>
      </c>
      <c r="C48" s="87" t="s">
        <v>9</v>
      </c>
      <c r="D48" s="152">
        <f t="shared" si="0"/>
        <v>3744.166666666667</v>
      </c>
      <c r="E48" s="152">
        <v>4493</v>
      </c>
    </row>
    <row r="49" spans="1:5" s="75" customFormat="1" ht="30" x14ac:dyDescent="0.25">
      <c r="A49" s="86" t="s">
        <v>1832</v>
      </c>
      <c r="B49" s="52" t="s">
        <v>1070</v>
      </c>
      <c r="C49" s="87" t="s">
        <v>9</v>
      </c>
      <c r="D49" s="152">
        <f t="shared" si="0"/>
        <v>575.83333333333337</v>
      </c>
      <c r="E49" s="152">
        <v>691</v>
      </c>
    </row>
    <row r="50" spans="1:5" s="75" customFormat="1" ht="75" x14ac:dyDescent="0.25">
      <c r="A50" s="86" t="s">
        <v>1833</v>
      </c>
      <c r="B50" s="52" t="s">
        <v>1527</v>
      </c>
      <c r="C50" s="87" t="s">
        <v>9</v>
      </c>
      <c r="D50" s="152">
        <f t="shared" si="0"/>
        <v>1680</v>
      </c>
      <c r="E50" s="152">
        <v>2016</v>
      </c>
    </row>
    <row r="51" spans="1:5" s="75" customFormat="1" ht="75" x14ac:dyDescent="0.25">
      <c r="A51" s="86" t="s">
        <v>1834</v>
      </c>
      <c r="B51" s="52" t="s">
        <v>2783</v>
      </c>
      <c r="C51" s="87" t="s">
        <v>9</v>
      </c>
      <c r="D51" s="152">
        <f t="shared" si="0"/>
        <v>1680</v>
      </c>
      <c r="E51" s="152">
        <v>2016</v>
      </c>
    </row>
    <row r="52" spans="1:5" s="75" customFormat="1" ht="45" x14ac:dyDescent="0.25">
      <c r="A52" s="86" t="s">
        <v>1835</v>
      </c>
      <c r="B52" s="52" t="s">
        <v>1071</v>
      </c>
      <c r="C52" s="87" t="s">
        <v>9</v>
      </c>
      <c r="D52" s="152">
        <f t="shared" si="0"/>
        <v>1020</v>
      </c>
      <c r="E52" s="152">
        <v>1224</v>
      </c>
    </row>
    <row r="53" spans="1:5" s="75" customFormat="1" ht="30" x14ac:dyDescent="0.25">
      <c r="A53" s="86" t="s">
        <v>1836</v>
      </c>
      <c r="B53" s="52" t="s">
        <v>1072</v>
      </c>
      <c r="C53" s="87" t="s">
        <v>9</v>
      </c>
      <c r="D53" s="152">
        <f t="shared" si="0"/>
        <v>660</v>
      </c>
      <c r="E53" s="152">
        <v>792</v>
      </c>
    </row>
    <row r="54" spans="1:5" s="75" customFormat="1" ht="60" x14ac:dyDescent="0.25">
      <c r="A54" s="86" t="s">
        <v>1837</v>
      </c>
      <c r="B54" s="52" t="s">
        <v>1090</v>
      </c>
      <c r="C54" s="87" t="s">
        <v>9</v>
      </c>
      <c r="D54" s="152">
        <f t="shared" si="0"/>
        <v>551.66666666666674</v>
      </c>
      <c r="E54" s="152">
        <v>662</v>
      </c>
    </row>
    <row r="55" spans="1:5" s="75" customFormat="1" ht="60" x14ac:dyDescent="0.25">
      <c r="A55" s="86" t="s">
        <v>1838</v>
      </c>
      <c r="B55" s="52" t="s">
        <v>1091</v>
      </c>
      <c r="C55" s="87" t="s">
        <v>9</v>
      </c>
      <c r="D55" s="152">
        <f t="shared" si="0"/>
        <v>551.66666666666674</v>
      </c>
      <c r="E55" s="152">
        <v>662</v>
      </c>
    </row>
    <row r="56" spans="1:5" s="75" customFormat="1" ht="75" x14ac:dyDescent="0.25">
      <c r="A56" s="86" t="s">
        <v>1839</v>
      </c>
      <c r="B56" s="52" t="s">
        <v>1092</v>
      </c>
      <c r="C56" s="87" t="s">
        <v>9</v>
      </c>
      <c r="D56" s="152">
        <f t="shared" si="0"/>
        <v>1008.3333333333334</v>
      </c>
      <c r="E56" s="152">
        <v>1210</v>
      </c>
    </row>
    <row r="57" spans="1:5" s="75" customFormat="1" ht="60" x14ac:dyDescent="0.25">
      <c r="A57" s="86" t="s">
        <v>1840</v>
      </c>
      <c r="B57" s="52" t="s">
        <v>1093</v>
      </c>
      <c r="C57" s="87" t="s">
        <v>9</v>
      </c>
      <c r="D57" s="152">
        <f t="shared" si="0"/>
        <v>1020</v>
      </c>
      <c r="E57" s="152">
        <v>1224</v>
      </c>
    </row>
    <row r="58" spans="1:5" s="75" customFormat="1" ht="60" x14ac:dyDescent="0.25">
      <c r="A58" s="86" t="s">
        <v>1841</v>
      </c>
      <c r="B58" s="52" t="s">
        <v>1094</v>
      </c>
      <c r="C58" s="87" t="s">
        <v>9</v>
      </c>
      <c r="D58" s="152">
        <f t="shared" si="0"/>
        <v>755.83333333333337</v>
      </c>
      <c r="E58" s="152">
        <v>907</v>
      </c>
    </row>
    <row r="59" spans="1:5" s="75" customFormat="1" ht="60" x14ac:dyDescent="0.25">
      <c r="A59" s="86" t="s">
        <v>1842</v>
      </c>
      <c r="B59" s="52" t="s">
        <v>1095</v>
      </c>
      <c r="C59" s="87" t="s">
        <v>9</v>
      </c>
      <c r="D59" s="152">
        <f t="shared" si="0"/>
        <v>791.66666666666674</v>
      </c>
      <c r="E59" s="152">
        <v>950</v>
      </c>
    </row>
    <row r="60" spans="1:5" s="75" customFormat="1" ht="45" x14ac:dyDescent="0.25">
      <c r="A60" s="86" t="s">
        <v>1843</v>
      </c>
      <c r="B60" s="52" t="s">
        <v>1096</v>
      </c>
      <c r="C60" s="87" t="s">
        <v>9</v>
      </c>
      <c r="D60" s="152">
        <f t="shared" si="0"/>
        <v>708.33333333333337</v>
      </c>
      <c r="E60" s="152">
        <v>850</v>
      </c>
    </row>
    <row r="61" spans="1:5" s="75" customFormat="1" ht="60" x14ac:dyDescent="0.25">
      <c r="A61" s="86" t="s">
        <v>1844</v>
      </c>
      <c r="B61" s="52" t="s">
        <v>1097</v>
      </c>
      <c r="C61" s="87" t="s">
        <v>9</v>
      </c>
      <c r="D61" s="152">
        <f t="shared" si="0"/>
        <v>995.83333333333337</v>
      </c>
      <c r="E61" s="152">
        <v>1195</v>
      </c>
    </row>
    <row r="62" spans="1:5" s="75" customFormat="1" ht="60" x14ac:dyDescent="0.25">
      <c r="A62" s="86" t="s">
        <v>1845</v>
      </c>
      <c r="B62" s="52" t="s">
        <v>1098</v>
      </c>
      <c r="C62" s="87" t="s">
        <v>9</v>
      </c>
      <c r="D62" s="152">
        <f t="shared" si="0"/>
        <v>1008.3333333333334</v>
      </c>
      <c r="E62" s="152">
        <v>1210</v>
      </c>
    </row>
    <row r="63" spans="1:5" s="75" customFormat="1" ht="30" x14ac:dyDescent="0.25">
      <c r="A63" s="86" t="s">
        <v>1846</v>
      </c>
      <c r="B63" s="52" t="s">
        <v>1647</v>
      </c>
      <c r="C63" s="87" t="s">
        <v>9</v>
      </c>
      <c r="D63" s="152">
        <f t="shared" si="0"/>
        <v>1020</v>
      </c>
      <c r="E63" s="152">
        <v>1224</v>
      </c>
    </row>
    <row r="64" spans="1:5" s="75" customFormat="1" ht="60" x14ac:dyDescent="0.25">
      <c r="A64" s="86" t="s">
        <v>1847</v>
      </c>
      <c r="B64" s="52" t="s">
        <v>1423</v>
      </c>
      <c r="C64" s="87" t="s">
        <v>9</v>
      </c>
      <c r="D64" s="152">
        <f t="shared" si="0"/>
        <v>1920</v>
      </c>
      <c r="E64" s="152">
        <v>2304</v>
      </c>
    </row>
    <row r="65" spans="1:5" s="75" customFormat="1" ht="75" x14ac:dyDescent="0.25">
      <c r="A65" s="86" t="s">
        <v>1848</v>
      </c>
      <c r="B65" s="52" t="s">
        <v>1448</v>
      </c>
      <c r="C65" s="87" t="s">
        <v>9</v>
      </c>
      <c r="D65" s="152">
        <f t="shared" si="0"/>
        <v>3060</v>
      </c>
      <c r="E65" s="152">
        <v>3672</v>
      </c>
    </row>
    <row r="66" spans="1:5" s="75" customFormat="1" ht="30" x14ac:dyDescent="0.25">
      <c r="A66" s="86" t="s">
        <v>1849</v>
      </c>
      <c r="B66" s="102" t="s">
        <v>1449</v>
      </c>
      <c r="C66" s="87" t="s">
        <v>9</v>
      </c>
      <c r="D66" s="152">
        <f t="shared" si="0"/>
        <v>2760</v>
      </c>
      <c r="E66" s="152">
        <v>3312</v>
      </c>
    </row>
    <row r="67" spans="1:5" s="75" customFormat="1" ht="45" x14ac:dyDescent="0.25">
      <c r="A67" s="86" t="s">
        <v>1850</v>
      </c>
      <c r="B67" s="102" t="s">
        <v>1450</v>
      </c>
      <c r="C67" s="87" t="s">
        <v>9</v>
      </c>
      <c r="D67" s="152">
        <f t="shared" si="0"/>
        <v>4320</v>
      </c>
      <c r="E67" s="152">
        <v>5184</v>
      </c>
    </row>
    <row r="68" spans="1:5" s="75" customFormat="1" ht="34.5" customHeight="1" x14ac:dyDescent="0.25">
      <c r="A68" s="86" t="s">
        <v>1851</v>
      </c>
      <c r="B68" s="102" t="s">
        <v>1451</v>
      </c>
      <c r="C68" s="87" t="s">
        <v>9</v>
      </c>
      <c r="D68" s="152">
        <f t="shared" si="0"/>
        <v>2568.3333333333335</v>
      </c>
      <c r="E68" s="152">
        <v>3082</v>
      </c>
    </row>
    <row r="69" spans="1:5" s="75" customFormat="1" ht="30" x14ac:dyDescent="0.25">
      <c r="A69" s="86" t="s">
        <v>2456</v>
      </c>
      <c r="B69" s="102" t="s">
        <v>2457</v>
      </c>
      <c r="C69" s="87" t="s">
        <v>9</v>
      </c>
      <c r="D69" s="152">
        <f t="shared" si="0"/>
        <v>791.66666666666674</v>
      </c>
      <c r="E69" s="152">
        <v>950</v>
      </c>
    </row>
    <row r="70" spans="1:5" s="75" customFormat="1" ht="75" x14ac:dyDescent="0.25">
      <c r="A70" s="86" t="s">
        <v>2569</v>
      </c>
      <c r="B70" s="52" t="s">
        <v>2570</v>
      </c>
      <c r="C70" s="87" t="s">
        <v>9</v>
      </c>
      <c r="D70" s="152">
        <f t="shared" si="0"/>
        <v>7050.8333333333339</v>
      </c>
      <c r="E70" s="152">
        <v>8461</v>
      </c>
    </row>
    <row r="71" spans="1:5" s="75" customFormat="1" ht="67.5" customHeight="1" x14ac:dyDescent="0.25">
      <c r="A71" s="86" t="s">
        <v>2793</v>
      </c>
      <c r="B71" s="52" t="s">
        <v>2794</v>
      </c>
      <c r="C71" s="87" t="s">
        <v>9</v>
      </c>
      <c r="D71" s="152">
        <f t="shared" ref="D71:D136" si="1" xml:space="preserve"> E71/(1+20%)</f>
        <v>3660</v>
      </c>
      <c r="E71" s="152">
        <v>4392</v>
      </c>
    </row>
    <row r="72" spans="1:5" s="75" customFormat="1" ht="15" customHeight="1" x14ac:dyDescent="0.25">
      <c r="A72" s="183" t="s">
        <v>1852</v>
      </c>
      <c r="B72" s="184"/>
      <c r="C72" s="184"/>
      <c r="D72" s="184"/>
      <c r="E72" s="225"/>
    </row>
    <row r="73" spans="1:5" s="75" customFormat="1" ht="45" x14ac:dyDescent="0.25">
      <c r="A73" s="86" t="s">
        <v>1853</v>
      </c>
      <c r="B73" s="52" t="s">
        <v>1073</v>
      </c>
      <c r="C73" s="87" t="s">
        <v>9</v>
      </c>
      <c r="D73" s="152">
        <f t="shared" si="1"/>
        <v>1475.8333333333335</v>
      </c>
      <c r="E73" s="152">
        <v>1771</v>
      </c>
    </row>
    <row r="74" spans="1:5" s="75" customFormat="1" ht="30" x14ac:dyDescent="0.25">
      <c r="A74" s="86" t="s">
        <v>1854</v>
      </c>
      <c r="B74" s="52" t="s">
        <v>1074</v>
      </c>
      <c r="C74" s="87" t="s">
        <v>9</v>
      </c>
      <c r="D74" s="152">
        <f t="shared" si="1"/>
        <v>3504.166666666667</v>
      </c>
      <c r="E74" s="152">
        <v>4205</v>
      </c>
    </row>
    <row r="75" spans="1:5" s="75" customFormat="1" ht="30" x14ac:dyDescent="0.25">
      <c r="A75" s="86" t="s">
        <v>1855</v>
      </c>
      <c r="B75" s="52" t="s">
        <v>1075</v>
      </c>
      <c r="C75" s="87" t="s">
        <v>9</v>
      </c>
      <c r="D75" s="152">
        <f t="shared" si="1"/>
        <v>1151.6666666666667</v>
      </c>
      <c r="E75" s="152">
        <v>1382</v>
      </c>
    </row>
    <row r="76" spans="1:5" s="75" customFormat="1" ht="60" x14ac:dyDescent="0.25">
      <c r="A76" s="86" t="s">
        <v>1856</v>
      </c>
      <c r="B76" s="52" t="s">
        <v>1076</v>
      </c>
      <c r="C76" s="87" t="s">
        <v>9</v>
      </c>
      <c r="D76" s="152">
        <f t="shared" si="1"/>
        <v>755.83333333333337</v>
      </c>
      <c r="E76" s="152">
        <v>907</v>
      </c>
    </row>
    <row r="77" spans="1:5" s="75" customFormat="1" ht="45" x14ac:dyDescent="0.25">
      <c r="A77" s="86" t="s">
        <v>1857</v>
      </c>
      <c r="B77" s="52" t="s">
        <v>1572</v>
      </c>
      <c r="C77" s="87" t="s">
        <v>9</v>
      </c>
      <c r="D77" s="152">
        <f t="shared" si="1"/>
        <v>708.33333333333337</v>
      </c>
      <c r="E77" s="152">
        <v>850</v>
      </c>
    </row>
    <row r="78" spans="1:5" s="75" customFormat="1" ht="45" x14ac:dyDescent="0.25">
      <c r="A78" s="86" t="s">
        <v>1858</v>
      </c>
      <c r="B78" s="52" t="s">
        <v>1077</v>
      </c>
      <c r="C78" s="87" t="s">
        <v>9</v>
      </c>
      <c r="D78" s="152">
        <f t="shared" si="1"/>
        <v>768.33333333333337</v>
      </c>
      <c r="E78" s="152">
        <v>922</v>
      </c>
    </row>
    <row r="79" spans="1:5" s="75" customFormat="1" ht="30" x14ac:dyDescent="0.25">
      <c r="A79" s="86" t="s">
        <v>1859</v>
      </c>
      <c r="B79" s="52" t="s">
        <v>1078</v>
      </c>
      <c r="C79" s="87" t="s">
        <v>9</v>
      </c>
      <c r="D79" s="152">
        <f t="shared" si="1"/>
        <v>780</v>
      </c>
      <c r="E79" s="152">
        <v>936</v>
      </c>
    </row>
    <row r="80" spans="1:5" s="75" customFormat="1" ht="30" x14ac:dyDescent="0.25">
      <c r="A80" s="86" t="s">
        <v>1860</v>
      </c>
      <c r="B80" s="52" t="s">
        <v>1079</v>
      </c>
      <c r="C80" s="87" t="s">
        <v>9</v>
      </c>
      <c r="D80" s="152">
        <f t="shared" si="1"/>
        <v>768.33333333333337</v>
      </c>
      <c r="E80" s="152">
        <v>922</v>
      </c>
    </row>
    <row r="81" spans="1:5" s="75" customFormat="1" ht="45" x14ac:dyDescent="0.25">
      <c r="A81" s="86" t="s">
        <v>1861</v>
      </c>
      <c r="B81" s="52" t="s">
        <v>1080</v>
      </c>
      <c r="C81" s="87" t="s">
        <v>9</v>
      </c>
      <c r="D81" s="152">
        <f t="shared" si="1"/>
        <v>768.33333333333337</v>
      </c>
      <c r="E81" s="152">
        <v>922</v>
      </c>
    </row>
    <row r="82" spans="1:5" s="75" customFormat="1" ht="30" x14ac:dyDescent="0.25">
      <c r="A82" s="86" t="s">
        <v>1862</v>
      </c>
      <c r="B82" s="52" t="s">
        <v>1081</v>
      </c>
      <c r="C82" s="87" t="s">
        <v>9</v>
      </c>
      <c r="D82" s="152">
        <f t="shared" si="1"/>
        <v>365.83333333333337</v>
      </c>
      <c r="E82" s="152">
        <v>439</v>
      </c>
    </row>
    <row r="83" spans="1:5" s="75" customFormat="1" ht="30" x14ac:dyDescent="0.25">
      <c r="A83" s="86" t="s">
        <v>1863</v>
      </c>
      <c r="B83" s="52" t="s">
        <v>1082</v>
      </c>
      <c r="C83" s="87" t="s">
        <v>9</v>
      </c>
      <c r="D83" s="152">
        <f t="shared" si="1"/>
        <v>365.83333333333337</v>
      </c>
      <c r="E83" s="152">
        <v>439</v>
      </c>
    </row>
    <row r="84" spans="1:5" s="75" customFormat="1" ht="30" x14ac:dyDescent="0.25">
      <c r="A84" s="86" t="s">
        <v>1864</v>
      </c>
      <c r="B84" s="52" t="s">
        <v>1083</v>
      </c>
      <c r="C84" s="87" t="s">
        <v>9</v>
      </c>
      <c r="D84" s="152">
        <f t="shared" si="1"/>
        <v>731.66666666666674</v>
      </c>
      <c r="E84" s="152">
        <v>878</v>
      </c>
    </row>
    <row r="85" spans="1:5" s="75" customFormat="1" ht="30" x14ac:dyDescent="0.25">
      <c r="A85" s="86" t="s">
        <v>1865</v>
      </c>
      <c r="B85" s="52" t="s">
        <v>1084</v>
      </c>
      <c r="C85" s="87" t="s">
        <v>9</v>
      </c>
      <c r="D85" s="152">
        <f t="shared" si="1"/>
        <v>791.66666666666674</v>
      </c>
      <c r="E85" s="152">
        <v>950</v>
      </c>
    </row>
    <row r="86" spans="1:5" s="75" customFormat="1" ht="30" x14ac:dyDescent="0.25">
      <c r="A86" s="86" t="s">
        <v>1866</v>
      </c>
      <c r="B86" s="52" t="s">
        <v>1085</v>
      </c>
      <c r="C86" s="87" t="s">
        <v>9</v>
      </c>
      <c r="D86" s="152">
        <f t="shared" si="1"/>
        <v>791.66666666666674</v>
      </c>
      <c r="E86" s="152">
        <v>950</v>
      </c>
    </row>
    <row r="87" spans="1:5" s="75" customFormat="1" ht="45" x14ac:dyDescent="0.25">
      <c r="A87" s="86" t="s">
        <v>1867</v>
      </c>
      <c r="B87" s="52" t="s">
        <v>1086</v>
      </c>
      <c r="C87" s="87" t="s">
        <v>9</v>
      </c>
      <c r="D87" s="152">
        <f t="shared" si="1"/>
        <v>804.16666666666674</v>
      </c>
      <c r="E87" s="152">
        <v>965</v>
      </c>
    </row>
    <row r="88" spans="1:5" s="75" customFormat="1" ht="60" x14ac:dyDescent="0.25">
      <c r="A88" s="86" t="s">
        <v>1868</v>
      </c>
      <c r="B88" s="52" t="s">
        <v>1087</v>
      </c>
      <c r="C88" s="87" t="s">
        <v>9</v>
      </c>
      <c r="D88" s="152">
        <f t="shared" si="1"/>
        <v>1475.8333333333335</v>
      </c>
      <c r="E88" s="152">
        <v>1771</v>
      </c>
    </row>
    <row r="89" spans="1:5" s="75" customFormat="1" ht="45" x14ac:dyDescent="0.25">
      <c r="A89" s="86" t="s">
        <v>1869</v>
      </c>
      <c r="B89" s="52" t="s">
        <v>1088</v>
      </c>
      <c r="C89" s="87" t="s">
        <v>9</v>
      </c>
      <c r="D89" s="152">
        <f t="shared" si="1"/>
        <v>2411.666666666667</v>
      </c>
      <c r="E89" s="152">
        <v>2894</v>
      </c>
    </row>
    <row r="90" spans="1:5" s="75" customFormat="1" ht="45" x14ac:dyDescent="0.25">
      <c r="A90" s="86" t="s">
        <v>1870</v>
      </c>
      <c r="B90" s="52" t="s">
        <v>1424</v>
      </c>
      <c r="C90" s="87" t="s">
        <v>9</v>
      </c>
      <c r="D90" s="152">
        <f t="shared" si="1"/>
        <v>1391.6666666666667</v>
      </c>
      <c r="E90" s="152">
        <v>1670</v>
      </c>
    </row>
    <row r="91" spans="1:5" s="75" customFormat="1" ht="60" x14ac:dyDescent="0.25">
      <c r="A91" s="86" t="s">
        <v>1871</v>
      </c>
      <c r="B91" s="52" t="s">
        <v>1089</v>
      </c>
      <c r="C91" s="87" t="s">
        <v>9</v>
      </c>
      <c r="D91" s="152">
        <f t="shared" si="1"/>
        <v>2820</v>
      </c>
      <c r="E91" s="152">
        <v>3384</v>
      </c>
    </row>
    <row r="92" spans="1:5" s="75" customFormat="1" ht="45" x14ac:dyDescent="0.25">
      <c r="A92" s="86" t="s">
        <v>1872</v>
      </c>
      <c r="B92" s="52" t="s">
        <v>1575</v>
      </c>
      <c r="C92" s="87" t="s">
        <v>593</v>
      </c>
      <c r="D92" s="152">
        <f t="shared" si="1"/>
        <v>550</v>
      </c>
      <c r="E92" s="152">
        <v>660</v>
      </c>
    </row>
    <row r="93" spans="1:5" s="75" customFormat="1" ht="45" x14ac:dyDescent="0.25">
      <c r="A93" s="86" t="s">
        <v>1873</v>
      </c>
      <c r="B93" s="52" t="s">
        <v>1576</v>
      </c>
      <c r="C93" s="87" t="s">
        <v>593</v>
      </c>
      <c r="D93" s="152">
        <f t="shared" si="1"/>
        <v>300</v>
      </c>
      <c r="E93" s="152">
        <v>360</v>
      </c>
    </row>
    <row r="94" spans="1:5" s="75" customFormat="1" ht="45" x14ac:dyDescent="0.25">
      <c r="A94" s="86" t="s">
        <v>1874</v>
      </c>
      <c r="B94" s="52" t="s">
        <v>1577</v>
      </c>
      <c r="C94" s="87" t="s">
        <v>593</v>
      </c>
      <c r="D94" s="152">
        <f t="shared" si="1"/>
        <v>350</v>
      </c>
      <c r="E94" s="152">
        <v>420</v>
      </c>
    </row>
    <row r="95" spans="1:5" s="75" customFormat="1" ht="45" x14ac:dyDescent="0.25">
      <c r="A95" s="86" t="s">
        <v>1875</v>
      </c>
      <c r="B95" s="52" t="s">
        <v>1578</v>
      </c>
      <c r="C95" s="87" t="s">
        <v>9</v>
      </c>
      <c r="D95" s="152">
        <f t="shared" si="1"/>
        <v>2040</v>
      </c>
      <c r="E95" s="152">
        <v>2448</v>
      </c>
    </row>
    <row r="96" spans="1:5" s="75" customFormat="1" ht="30" x14ac:dyDescent="0.25">
      <c r="A96" s="86" t="s">
        <v>1876</v>
      </c>
      <c r="B96" s="52" t="s">
        <v>1425</v>
      </c>
      <c r="C96" s="87" t="s">
        <v>9</v>
      </c>
      <c r="D96" s="152">
        <f t="shared" si="1"/>
        <v>540</v>
      </c>
      <c r="E96" s="152">
        <v>648</v>
      </c>
    </row>
    <row r="97" spans="1:7" s="75" customFormat="1" x14ac:dyDescent="0.25">
      <c r="A97" s="86" t="s">
        <v>1877</v>
      </c>
      <c r="B97" s="52" t="s">
        <v>1426</v>
      </c>
      <c r="C97" s="87" t="s">
        <v>9</v>
      </c>
      <c r="D97" s="152">
        <f t="shared" si="1"/>
        <v>600</v>
      </c>
      <c r="E97" s="152">
        <v>720</v>
      </c>
      <c r="F97" s="72"/>
      <c r="G97" s="73"/>
    </row>
    <row r="98" spans="1:7" s="75" customFormat="1" x14ac:dyDescent="0.25">
      <c r="A98" s="86" t="s">
        <v>1878</v>
      </c>
      <c r="B98" s="147" t="s">
        <v>1433</v>
      </c>
      <c r="C98" s="87" t="s">
        <v>9</v>
      </c>
      <c r="D98" s="152">
        <f t="shared" si="1"/>
        <v>600</v>
      </c>
      <c r="E98" s="152">
        <v>720</v>
      </c>
      <c r="F98" s="72"/>
      <c r="G98" s="73"/>
    </row>
    <row r="99" spans="1:7" s="75" customFormat="1" ht="30" x14ac:dyDescent="0.25">
      <c r="A99" s="86" t="s">
        <v>1879</v>
      </c>
      <c r="B99" s="52" t="s">
        <v>1427</v>
      </c>
      <c r="C99" s="87" t="s">
        <v>9</v>
      </c>
      <c r="D99" s="152">
        <f t="shared" si="1"/>
        <v>2280</v>
      </c>
      <c r="E99" s="152">
        <v>2736</v>
      </c>
    </row>
    <row r="100" spans="1:7" s="75" customFormat="1" x14ac:dyDescent="0.25">
      <c r="A100" s="86" t="s">
        <v>1880</v>
      </c>
      <c r="B100" s="24" t="s">
        <v>1767</v>
      </c>
      <c r="C100" s="115" t="s">
        <v>102</v>
      </c>
      <c r="D100" s="152">
        <f t="shared" si="1"/>
        <v>2880</v>
      </c>
      <c r="E100" s="152">
        <v>3456</v>
      </c>
    </row>
    <row r="101" spans="1:7" s="75" customFormat="1" ht="30" x14ac:dyDescent="0.25">
      <c r="A101" s="86" t="s">
        <v>1881</v>
      </c>
      <c r="B101" s="24" t="s">
        <v>1768</v>
      </c>
      <c r="C101" s="115" t="s">
        <v>102</v>
      </c>
      <c r="D101" s="152">
        <f t="shared" si="1"/>
        <v>1920</v>
      </c>
      <c r="E101" s="152">
        <v>2304</v>
      </c>
    </row>
    <row r="102" spans="1:7" s="75" customFormat="1" x14ac:dyDescent="0.25">
      <c r="A102" s="86" t="s">
        <v>1882</v>
      </c>
      <c r="B102" s="116" t="s">
        <v>1766</v>
      </c>
      <c r="C102" s="115" t="s">
        <v>102</v>
      </c>
      <c r="D102" s="152">
        <f t="shared" si="1"/>
        <v>3011.666666666667</v>
      </c>
      <c r="E102" s="152">
        <v>3614</v>
      </c>
    </row>
    <row r="103" spans="1:7" s="75" customFormat="1" x14ac:dyDescent="0.25">
      <c r="A103" s="86" t="s">
        <v>2571</v>
      </c>
      <c r="B103" s="116" t="s">
        <v>2572</v>
      </c>
      <c r="C103" s="115" t="s">
        <v>102</v>
      </c>
      <c r="D103" s="152">
        <f t="shared" si="1"/>
        <v>4500</v>
      </c>
      <c r="E103" s="152">
        <v>5400</v>
      </c>
    </row>
    <row r="104" spans="1:7" s="75" customFormat="1" ht="105" x14ac:dyDescent="0.25">
      <c r="A104" s="86" t="s">
        <v>2792</v>
      </c>
      <c r="B104" s="116" t="s">
        <v>2791</v>
      </c>
      <c r="C104" s="115" t="s">
        <v>102</v>
      </c>
      <c r="D104" s="152">
        <f t="shared" si="1"/>
        <v>5291.666666666667</v>
      </c>
      <c r="E104" s="152">
        <v>6350</v>
      </c>
    </row>
    <row r="105" spans="1:7" s="75" customFormat="1" ht="45" x14ac:dyDescent="0.25">
      <c r="A105" s="221" t="s">
        <v>2857</v>
      </c>
      <c r="B105" s="160" t="s">
        <v>2858</v>
      </c>
      <c r="C105" s="222" t="s">
        <v>9</v>
      </c>
      <c r="D105" s="5">
        <f t="shared" ref="D105:D106" si="2">E105/(1+20%)</f>
        <v>5575</v>
      </c>
      <c r="E105" s="224">
        <v>6690</v>
      </c>
    </row>
    <row r="106" spans="1:7" s="75" customFormat="1" ht="45" x14ac:dyDescent="0.25">
      <c r="A106" s="221" t="s">
        <v>2859</v>
      </c>
      <c r="B106" s="160" t="s">
        <v>2860</v>
      </c>
      <c r="C106" s="222" t="s">
        <v>9</v>
      </c>
      <c r="D106" s="5">
        <f t="shared" si="2"/>
        <v>6241.666666666667</v>
      </c>
      <c r="E106" s="224">
        <v>7490</v>
      </c>
    </row>
    <row r="107" spans="1:7" s="75" customFormat="1" ht="15" customHeight="1" x14ac:dyDescent="0.25">
      <c r="A107" s="183" t="s">
        <v>1884</v>
      </c>
      <c r="B107" s="184"/>
      <c r="C107" s="184"/>
      <c r="D107" s="184"/>
      <c r="E107" s="225"/>
    </row>
    <row r="108" spans="1:7" s="75" customFormat="1" ht="30" x14ac:dyDescent="0.25">
      <c r="A108" s="86" t="s">
        <v>1885</v>
      </c>
      <c r="B108" s="52" t="s">
        <v>1099</v>
      </c>
      <c r="C108" s="87" t="s">
        <v>9</v>
      </c>
      <c r="D108" s="152">
        <f t="shared" si="1"/>
        <v>900</v>
      </c>
      <c r="E108" s="152">
        <v>1080</v>
      </c>
    </row>
    <row r="109" spans="1:7" s="75" customFormat="1" ht="46.5" customHeight="1" x14ac:dyDescent="0.25">
      <c r="A109" s="86" t="s">
        <v>1883</v>
      </c>
      <c r="B109" s="153" t="s">
        <v>2784</v>
      </c>
      <c r="C109" s="87" t="s">
        <v>9</v>
      </c>
      <c r="D109" s="152">
        <f t="shared" si="1"/>
        <v>864.16666666666674</v>
      </c>
      <c r="E109" s="152">
        <v>1037</v>
      </c>
    </row>
    <row r="110" spans="1:7" s="75" customFormat="1" ht="30" x14ac:dyDescent="0.25">
      <c r="A110" s="86" t="s">
        <v>1886</v>
      </c>
      <c r="B110" s="52" t="s">
        <v>1100</v>
      </c>
      <c r="C110" s="87" t="s">
        <v>9</v>
      </c>
      <c r="D110" s="152">
        <f t="shared" si="1"/>
        <v>911.66666666666674</v>
      </c>
      <c r="E110" s="152">
        <v>1094</v>
      </c>
    </row>
    <row r="111" spans="1:7" s="75" customFormat="1" ht="41.25" customHeight="1" x14ac:dyDescent="0.25">
      <c r="A111" s="86" t="s">
        <v>1887</v>
      </c>
      <c r="B111" s="52" t="s">
        <v>1573</v>
      </c>
      <c r="C111" s="87" t="s">
        <v>9</v>
      </c>
      <c r="D111" s="152">
        <f t="shared" si="1"/>
        <v>1248.3333333333335</v>
      </c>
      <c r="E111" s="152">
        <v>1498</v>
      </c>
    </row>
    <row r="112" spans="1:7" s="75" customFormat="1" ht="45" x14ac:dyDescent="0.25">
      <c r="A112" s="86" t="s">
        <v>1888</v>
      </c>
      <c r="B112" s="52" t="s">
        <v>1101</v>
      </c>
      <c r="C112" s="87" t="s">
        <v>9</v>
      </c>
      <c r="D112" s="152">
        <f t="shared" si="1"/>
        <v>1488.3333333333335</v>
      </c>
      <c r="E112" s="152">
        <v>1786</v>
      </c>
    </row>
    <row r="113" spans="1:5" s="75" customFormat="1" ht="45" x14ac:dyDescent="0.25">
      <c r="A113" s="86" t="s">
        <v>1889</v>
      </c>
      <c r="B113" s="52" t="s">
        <v>1102</v>
      </c>
      <c r="C113" s="87" t="s">
        <v>9</v>
      </c>
      <c r="D113" s="152">
        <f t="shared" si="1"/>
        <v>2448.3333333333335</v>
      </c>
      <c r="E113" s="152">
        <v>2938</v>
      </c>
    </row>
    <row r="114" spans="1:5" s="75" customFormat="1" ht="30" x14ac:dyDescent="0.25">
      <c r="A114" s="86" t="s">
        <v>1890</v>
      </c>
      <c r="B114" s="52" t="s">
        <v>1103</v>
      </c>
      <c r="C114" s="87" t="s">
        <v>9</v>
      </c>
      <c r="D114" s="152">
        <f t="shared" si="1"/>
        <v>1368.3333333333335</v>
      </c>
      <c r="E114" s="152">
        <v>1642</v>
      </c>
    </row>
    <row r="115" spans="1:5" s="75" customFormat="1" ht="30" x14ac:dyDescent="0.25">
      <c r="A115" s="86" t="s">
        <v>1891</v>
      </c>
      <c r="B115" s="52" t="s">
        <v>1434</v>
      </c>
      <c r="C115" s="87" t="s">
        <v>9</v>
      </c>
      <c r="D115" s="152">
        <f t="shared" si="1"/>
        <v>1123.3333333333335</v>
      </c>
      <c r="E115" s="152">
        <v>1348</v>
      </c>
    </row>
    <row r="116" spans="1:5" s="75" customFormat="1" ht="30" x14ac:dyDescent="0.25">
      <c r="A116" s="221" t="s">
        <v>2835</v>
      </c>
      <c r="B116" s="13" t="s">
        <v>2836</v>
      </c>
      <c r="C116" s="222" t="s">
        <v>102</v>
      </c>
      <c r="D116" s="223">
        <f>E116/(1+20%)</f>
        <v>1020</v>
      </c>
      <c r="E116" s="224">
        <v>1224</v>
      </c>
    </row>
    <row r="117" spans="1:5" s="75" customFormat="1" ht="15" customHeight="1" x14ac:dyDescent="0.25">
      <c r="A117" s="183" t="s">
        <v>1892</v>
      </c>
      <c r="B117" s="184"/>
      <c r="C117" s="184"/>
      <c r="D117" s="184"/>
      <c r="E117" s="225"/>
    </row>
    <row r="118" spans="1:5" s="75" customFormat="1" ht="30" x14ac:dyDescent="0.25">
      <c r="A118" s="117" t="s">
        <v>1893</v>
      </c>
      <c r="B118" s="24" t="s">
        <v>1580</v>
      </c>
      <c r="C118" s="87" t="s">
        <v>102</v>
      </c>
      <c r="D118" s="152">
        <f t="shared" si="1"/>
        <v>600</v>
      </c>
      <c r="E118" s="152">
        <v>720</v>
      </c>
    </row>
    <row r="119" spans="1:5" s="75" customFormat="1" ht="30" x14ac:dyDescent="0.25">
      <c r="A119" s="117" t="s">
        <v>1894</v>
      </c>
      <c r="B119" s="24" t="s">
        <v>1581</v>
      </c>
      <c r="C119" s="87" t="s">
        <v>102</v>
      </c>
      <c r="D119" s="152">
        <f t="shared" si="1"/>
        <v>600</v>
      </c>
      <c r="E119" s="152">
        <v>720</v>
      </c>
    </row>
    <row r="120" spans="1:5" s="75" customFormat="1" ht="30" x14ac:dyDescent="0.25">
      <c r="A120" s="117" t="s">
        <v>1895</v>
      </c>
      <c r="B120" s="148" t="s">
        <v>1447</v>
      </c>
      <c r="C120" s="87" t="s">
        <v>9</v>
      </c>
      <c r="D120" s="152">
        <f t="shared" si="1"/>
        <v>600</v>
      </c>
      <c r="E120" s="152">
        <v>720</v>
      </c>
    </row>
    <row r="121" spans="1:5" s="75" customFormat="1" ht="30" x14ac:dyDescent="0.25">
      <c r="A121" s="117" t="s">
        <v>1896</v>
      </c>
      <c r="B121" s="24" t="s">
        <v>1582</v>
      </c>
      <c r="C121" s="87" t="s">
        <v>102</v>
      </c>
      <c r="D121" s="152">
        <f t="shared" si="1"/>
        <v>600</v>
      </c>
      <c r="E121" s="152">
        <v>720</v>
      </c>
    </row>
    <row r="122" spans="1:5" s="75" customFormat="1" ht="15" customHeight="1" x14ac:dyDescent="0.25">
      <c r="A122" s="183" t="s">
        <v>1897</v>
      </c>
      <c r="B122" s="184"/>
      <c r="C122" s="184"/>
      <c r="D122" s="184"/>
      <c r="E122" s="225"/>
    </row>
    <row r="123" spans="1:5" s="75" customFormat="1" ht="45" x14ac:dyDescent="0.25">
      <c r="A123" s="86" t="s">
        <v>1898</v>
      </c>
      <c r="B123" s="52" t="s">
        <v>1125</v>
      </c>
      <c r="C123" s="87" t="s">
        <v>9</v>
      </c>
      <c r="D123" s="152">
        <f t="shared" si="1"/>
        <v>551.66666666666674</v>
      </c>
      <c r="E123" s="152">
        <v>662</v>
      </c>
    </row>
    <row r="124" spans="1:5" s="75" customFormat="1" ht="45" x14ac:dyDescent="0.25">
      <c r="A124" s="86" t="s">
        <v>1899</v>
      </c>
      <c r="B124" s="52" t="s">
        <v>1126</v>
      </c>
      <c r="C124" s="87" t="s">
        <v>9</v>
      </c>
      <c r="D124" s="152">
        <f t="shared" si="1"/>
        <v>708.33333333333337</v>
      </c>
      <c r="E124" s="152">
        <v>850</v>
      </c>
    </row>
    <row r="125" spans="1:5" s="75" customFormat="1" ht="45" x14ac:dyDescent="0.25">
      <c r="A125" s="86" t="s">
        <v>1900</v>
      </c>
      <c r="B125" s="52" t="s">
        <v>1127</v>
      </c>
      <c r="C125" s="87" t="s">
        <v>9</v>
      </c>
      <c r="D125" s="152">
        <f t="shared" si="1"/>
        <v>768.33333333333337</v>
      </c>
      <c r="E125" s="152">
        <v>922</v>
      </c>
    </row>
    <row r="126" spans="1:5" s="75" customFormat="1" ht="45" x14ac:dyDescent="0.25">
      <c r="A126" s="86" t="s">
        <v>1901</v>
      </c>
      <c r="B126" s="52" t="s">
        <v>1128</v>
      </c>
      <c r="C126" s="87" t="s">
        <v>9</v>
      </c>
      <c r="D126" s="152">
        <f t="shared" si="1"/>
        <v>731.66666666666674</v>
      </c>
      <c r="E126" s="152">
        <v>878</v>
      </c>
    </row>
    <row r="127" spans="1:5" s="75" customFormat="1" ht="45" x14ac:dyDescent="0.25">
      <c r="A127" s="86" t="s">
        <v>1902</v>
      </c>
      <c r="B127" s="52" t="s">
        <v>1129</v>
      </c>
      <c r="C127" s="87" t="s">
        <v>9</v>
      </c>
      <c r="D127" s="152">
        <f t="shared" si="1"/>
        <v>780</v>
      </c>
      <c r="E127" s="152">
        <v>936</v>
      </c>
    </row>
    <row r="128" spans="1:5" s="75" customFormat="1" ht="45" x14ac:dyDescent="0.25">
      <c r="A128" s="86" t="s">
        <v>1903</v>
      </c>
      <c r="B128" s="52" t="s">
        <v>1130</v>
      </c>
      <c r="C128" s="87" t="s">
        <v>9</v>
      </c>
      <c r="D128" s="152">
        <f t="shared" si="1"/>
        <v>1524.1666666666667</v>
      </c>
      <c r="E128" s="152">
        <v>1829</v>
      </c>
    </row>
    <row r="129" spans="1:5" s="75" customFormat="1" ht="60" x14ac:dyDescent="0.25">
      <c r="A129" s="86" t="s">
        <v>1904</v>
      </c>
      <c r="B129" s="52" t="s">
        <v>1131</v>
      </c>
      <c r="C129" s="87" t="s">
        <v>9</v>
      </c>
      <c r="D129" s="152">
        <f t="shared" si="1"/>
        <v>755.83333333333337</v>
      </c>
      <c r="E129" s="152">
        <v>907</v>
      </c>
    </row>
    <row r="130" spans="1:5" s="75" customFormat="1" ht="45" x14ac:dyDescent="0.25">
      <c r="A130" s="86" t="s">
        <v>1905</v>
      </c>
      <c r="B130" s="52" t="s">
        <v>1132</v>
      </c>
      <c r="C130" s="87" t="s">
        <v>9</v>
      </c>
      <c r="D130" s="152">
        <f t="shared" si="1"/>
        <v>708.33333333333337</v>
      </c>
      <c r="E130" s="152">
        <v>850</v>
      </c>
    </row>
    <row r="131" spans="1:5" s="75" customFormat="1" ht="45" x14ac:dyDescent="0.25">
      <c r="A131" s="86" t="s">
        <v>1906</v>
      </c>
      <c r="B131" s="52" t="s">
        <v>1133</v>
      </c>
      <c r="C131" s="87" t="s">
        <v>9</v>
      </c>
      <c r="D131" s="152">
        <f t="shared" si="1"/>
        <v>731.66666666666674</v>
      </c>
      <c r="E131" s="152">
        <v>878</v>
      </c>
    </row>
    <row r="132" spans="1:5" s="75" customFormat="1" ht="45" x14ac:dyDescent="0.25">
      <c r="A132" s="86" t="s">
        <v>1907</v>
      </c>
      <c r="B132" s="52" t="s">
        <v>1134</v>
      </c>
      <c r="C132" s="87" t="s">
        <v>9</v>
      </c>
      <c r="D132" s="152">
        <f t="shared" si="1"/>
        <v>1080</v>
      </c>
      <c r="E132" s="152">
        <v>1296</v>
      </c>
    </row>
    <row r="133" spans="1:5" s="75" customFormat="1" ht="30" x14ac:dyDescent="0.25">
      <c r="A133" s="86" t="s">
        <v>1908</v>
      </c>
      <c r="B133" s="52" t="s">
        <v>1104</v>
      </c>
      <c r="C133" s="87" t="s">
        <v>9</v>
      </c>
      <c r="D133" s="152">
        <f t="shared" si="1"/>
        <v>1211.6666666666667</v>
      </c>
      <c r="E133" s="152">
        <v>1454</v>
      </c>
    </row>
    <row r="134" spans="1:5" s="75" customFormat="1" ht="30" x14ac:dyDescent="0.25">
      <c r="A134" s="86" t="s">
        <v>1909</v>
      </c>
      <c r="B134" s="52" t="s">
        <v>1105</v>
      </c>
      <c r="C134" s="87" t="s">
        <v>9</v>
      </c>
      <c r="D134" s="152">
        <f t="shared" si="1"/>
        <v>755.83333333333337</v>
      </c>
      <c r="E134" s="152">
        <v>907</v>
      </c>
    </row>
    <row r="135" spans="1:5" s="75" customFormat="1" ht="45" x14ac:dyDescent="0.25">
      <c r="A135" s="86" t="s">
        <v>1910</v>
      </c>
      <c r="B135" s="52" t="s">
        <v>1442</v>
      </c>
      <c r="C135" s="87" t="s">
        <v>9</v>
      </c>
      <c r="D135" s="152">
        <f t="shared" si="1"/>
        <v>815.83333333333337</v>
      </c>
      <c r="E135" s="152">
        <v>979</v>
      </c>
    </row>
    <row r="136" spans="1:5" s="75" customFormat="1" ht="60" x14ac:dyDescent="0.25">
      <c r="A136" s="86" t="s">
        <v>1911</v>
      </c>
      <c r="B136" s="52" t="s">
        <v>1443</v>
      </c>
      <c r="C136" s="87" t="s">
        <v>102</v>
      </c>
      <c r="D136" s="152">
        <f t="shared" si="1"/>
        <v>2100</v>
      </c>
      <c r="E136" s="152">
        <v>2520</v>
      </c>
    </row>
    <row r="137" spans="1:5" s="75" customFormat="1" ht="15" customHeight="1" x14ac:dyDescent="0.25">
      <c r="A137" s="183" t="s">
        <v>1912</v>
      </c>
      <c r="B137" s="184"/>
      <c r="C137" s="184"/>
      <c r="D137" s="184"/>
      <c r="E137" s="225"/>
    </row>
    <row r="138" spans="1:5" s="75" customFormat="1" ht="45" x14ac:dyDescent="0.25">
      <c r="A138" s="86" t="s">
        <v>1913</v>
      </c>
      <c r="B138" s="52" t="s">
        <v>1106</v>
      </c>
      <c r="C138" s="87" t="s">
        <v>9</v>
      </c>
      <c r="D138" s="152">
        <f t="shared" ref="D138:D209" si="3" xml:space="preserve"> E138/(1+20%)</f>
        <v>540</v>
      </c>
      <c r="E138" s="152">
        <v>648</v>
      </c>
    </row>
    <row r="139" spans="1:5" s="75" customFormat="1" ht="60" x14ac:dyDescent="0.25">
      <c r="A139" s="86" t="s">
        <v>1914</v>
      </c>
      <c r="B139" s="52" t="s">
        <v>2827</v>
      </c>
      <c r="C139" s="87" t="s">
        <v>9</v>
      </c>
      <c r="D139" s="152">
        <f t="shared" si="3"/>
        <v>564.16666666666674</v>
      </c>
      <c r="E139" s="152">
        <v>677</v>
      </c>
    </row>
    <row r="140" spans="1:5" s="75" customFormat="1" ht="45" x14ac:dyDescent="0.25">
      <c r="A140" s="86" t="s">
        <v>1915</v>
      </c>
      <c r="B140" s="52" t="s">
        <v>1107</v>
      </c>
      <c r="C140" s="87" t="s">
        <v>9</v>
      </c>
      <c r="D140" s="152">
        <f t="shared" si="3"/>
        <v>660</v>
      </c>
      <c r="E140" s="152">
        <v>792</v>
      </c>
    </row>
    <row r="141" spans="1:5" s="75" customFormat="1" ht="30" x14ac:dyDescent="0.25">
      <c r="A141" s="86" t="s">
        <v>1916</v>
      </c>
      <c r="B141" s="154" t="s">
        <v>1585</v>
      </c>
      <c r="C141" s="87" t="s">
        <v>9</v>
      </c>
      <c r="D141" s="152">
        <f t="shared" si="3"/>
        <v>2244.166666666667</v>
      </c>
      <c r="E141" s="152">
        <v>2693</v>
      </c>
    </row>
    <row r="142" spans="1:5" s="75" customFormat="1" ht="45" x14ac:dyDescent="0.25">
      <c r="A142" s="86" t="s">
        <v>1917</v>
      </c>
      <c r="B142" s="52" t="s">
        <v>1108</v>
      </c>
      <c r="C142" s="87" t="s">
        <v>9</v>
      </c>
      <c r="D142" s="152">
        <f t="shared" si="3"/>
        <v>420</v>
      </c>
      <c r="E142" s="152">
        <v>504</v>
      </c>
    </row>
    <row r="143" spans="1:5" s="75" customFormat="1" ht="45" x14ac:dyDescent="0.25">
      <c r="A143" s="86" t="s">
        <v>1918</v>
      </c>
      <c r="B143" s="52" t="s">
        <v>1109</v>
      </c>
      <c r="C143" s="87" t="s">
        <v>9</v>
      </c>
      <c r="D143" s="152">
        <f t="shared" si="3"/>
        <v>360</v>
      </c>
      <c r="E143" s="152">
        <v>432</v>
      </c>
    </row>
    <row r="144" spans="1:5" s="75" customFormat="1" ht="30" x14ac:dyDescent="0.25">
      <c r="A144" s="86" t="s">
        <v>1919</v>
      </c>
      <c r="B144" s="52" t="s">
        <v>1584</v>
      </c>
      <c r="C144" s="87" t="s">
        <v>9</v>
      </c>
      <c r="D144" s="152">
        <f t="shared" si="3"/>
        <v>1284.1666666666667</v>
      </c>
      <c r="E144" s="152">
        <v>1541</v>
      </c>
    </row>
    <row r="145" spans="1:5" s="75" customFormat="1" ht="45" x14ac:dyDescent="0.25">
      <c r="A145" s="86" t="s">
        <v>1920</v>
      </c>
      <c r="B145" s="52" t="s">
        <v>1110</v>
      </c>
      <c r="C145" s="87" t="s">
        <v>9</v>
      </c>
      <c r="D145" s="152">
        <f t="shared" si="3"/>
        <v>1295.8333333333335</v>
      </c>
      <c r="E145" s="152">
        <v>1555</v>
      </c>
    </row>
    <row r="146" spans="1:5" s="75" customFormat="1" ht="45" x14ac:dyDescent="0.25">
      <c r="A146" s="86" t="s">
        <v>1921</v>
      </c>
      <c r="B146" s="52" t="s">
        <v>1111</v>
      </c>
      <c r="C146" s="87" t="s">
        <v>9</v>
      </c>
      <c r="D146" s="152">
        <f t="shared" si="3"/>
        <v>1068.3333333333335</v>
      </c>
      <c r="E146" s="152">
        <v>1282</v>
      </c>
    </row>
    <row r="147" spans="1:5" s="75" customFormat="1" ht="45" x14ac:dyDescent="0.25">
      <c r="A147" s="86" t="s">
        <v>1922</v>
      </c>
      <c r="B147" s="52" t="s">
        <v>1428</v>
      </c>
      <c r="C147" s="87" t="s">
        <v>9</v>
      </c>
      <c r="D147" s="152">
        <f t="shared" si="3"/>
        <v>2520</v>
      </c>
      <c r="E147" s="152">
        <v>3024</v>
      </c>
    </row>
    <row r="148" spans="1:5" s="75" customFormat="1" ht="45" x14ac:dyDescent="0.25">
      <c r="A148" s="86" t="s">
        <v>1923</v>
      </c>
      <c r="B148" s="52" t="s">
        <v>1429</v>
      </c>
      <c r="C148" s="87" t="s">
        <v>9</v>
      </c>
      <c r="D148" s="152">
        <f t="shared" si="3"/>
        <v>2160</v>
      </c>
      <c r="E148" s="152">
        <v>2592</v>
      </c>
    </row>
    <row r="149" spans="1:5" s="75" customFormat="1" ht="45" x14ac:dyDescent="0.25">
      <c r="A149" s="86" t="s">
        <v>1924</v>
      </c>
      <c r="B149" s="52" t="s">
        <v>1430</v>
      </c>
      <c r="C149" s="87" t="s">
        <v>9</v>
      </c>
      <c r="D149" s="152">
        <f t="shared" si="3"/>
        <v>2520</v>
      </c>
      <c r="E149" s="152">
        <v>3024</v>
      </c>
    </row>
    <row r="150" spans="1:5" s="75" customFormat="1" ht="45" x14ac:dyDescent="0.25">
      <c r="A150" s="86" t="s">
        <v>1925</v>
      </c>
      <c r="B150" s="52" t="s">
        <v>1431</v>
      </c>
      <c r="C150" s="87" t="s">
        <v>9</v>
      </c>
      <c r="D150" s="152">
        <f t="shared" si="3"/>
        <v>1440</v>
      </c>
      <c r="E150" s="152">
        <v>1728</v>
      </c>
    </row>
    <row r="151" spans="1:5" s="75" customFormat="1" ht="37.5" customHeight="1" x14ac:dyDescent="0.25">
      <c r="A151" s="86" t="s">
        <v>1926</v>
      </c>
      <c r="B151" s="149" t="s">
        <v>1574</v>
      </c>
      <c r="C151" s="87" t="s">
        <v>9</v>
      </c>
      <c r="D151" s="152">
        <f t="shared" si="3"/>
        <v>3000</v>
      </c>
      <c r="E151" s="152">
        <v>3600</v>
      </c>
    </row>
    <row r="152" spans="1:5" s="75" customFormat="1" ht="45" x14ac:dyDescent="0.25">
      <c r="A152" s="86" t="s">
        <v>1927</v>
      </c>
      <c r="B152" s="52" t="s">
        <v>1583</v>
      </c>
      <c r="C152" s="87" t="s">
        <v>9</v>
      </c>
      <c r="D152" s="152">
        <f t="shared" si="3"/>
        <v>900</v>
      </c>
      <c r="E152" s="152">
        <v>1080</v>
      </c>
    </row>
    <row r="153" spans="1:5" s="75" customFormat="1" ht="30" x14ac:dyDescent="0.25">
      <c r="A153" s="86" t="s">
        <v>1928</v>
      </c>
      <c r="B153" s="52" t="s">
        <v>1444</v>
      </c>
      <c r="C153" s="87" t="s">
        <v>9</v>
      </c>
      <c r="D153" s="152">
        <f t="shared" si="3"/>
        <v>1000</v>
      </c>
      <c r="E153" s="152">
        <v>1200</v>
      </c>
    </row>
    <row r="154" spans="1:5" s="75" customFormat="1" ht="30" x14ac:dyDescent="0.25">
      <c r="A154" s="86" t="s">
        <v>2785</v>
      </c>
      <c r="B154" s="52" t="s">
        <v>2786</v>
      </c>
      <c r="C154" s="87" t="s">
        <v>102</v>
      </c>
      <c r="D154" s="152">
        <f t="shared" si="3"/>
        <v>3000</v>
      </c>
      <c r="E154" s="152">
        <v>3600</v>
      </c>
    </row>
    <row r="155" spans="1:5" s="75" customFormat="1" ht="15" customHeight="1" x14ac:dyDescent="0.25">
      <c r="A155" s="183" t="s">
        <v>1929</v>
      </c>
      <c r="B155" s="184"/>
      <c r="C155" s="184"/>
      <c r="D155" s="184"/>
      <c r="E155" s="225"/>
    </row>
    <row r="156" spans="1:5" s="75" customFormat="1" ht="30" x14ac:dyDescent="0.25">
      <c r="A156" s="86" t="s">
        <v>1930</v>
      </c>
      <c r="B156" s="52" t="s">
        <v>1112</v>
      </c>
      <c r="C156" s="87" t="s">
        <v>9</v>
      </c>
      <c r="D156" s="152">
        <f t="shared" si="3"/>
        <v>570</v>
      </c>
      <c r="E156" s="152">
        <v>684</v>
      </c>
    </row>
    <row r="157" spans="1:5" s="75" customFormat="1" ht="30" x14ac:dyDescent="0.25">
      <c r="A157" s="86" t="s">
        <v>1931</v>
      </c>
      <c r="B157" s="52" t="s">
        <v>1113</v>
      </c>
      <c r="C157" s="87" t="s">
        <v>9</v>
      </c>
      <c r="D157" s="152">
        <f t="shared" si="3"/>
        <v>660</v>
      </c>
      <c r="E157" s="152">
        <v>792</v>
      </c>
    </row>
    <row r="158" spans="1:5" s="75" customFormat="1" ht="30" x14ac:dyDescent="0.25">
      <c r="A158" s="86" t="s">
        <v>1932</v>
      </c>
      <c r="B158" s="52" t="s">
        <v>1114</v>
      </c>
      <c r="C158" s="87" t="s">
        <v>9</v>
      </c>
      <c r="D158" s="152">
        <f t="shared" si="3"/>
        <v>630</v>
      </c>
      <c r="E158" s="152">
        <v>756</v>
      </c>
    </row>
    <row r="159" spans="1:5" s="75" customFormat="1" ht="30" x14ac:dyDescent="0.25">
      <c r="A159" s="86" t="s">
        <v>1933</v>
      </c>
      <c r="B159" s="52" t="s">
        <v>1115</v>
      </c>
      <c r="C159" s="87" t="s">
        <v>9</v>
      </c>
      <c r="D159" s="152">
        <f t="shared" si="3"/>
        <v>600</v>
      </c>
      <c r="E159" s="152">
        <v>720</v>
      </c>
    </row>
    <row r="160" spans="1:5" s="75" customFormat="1" ht="30" x14ac:dyDescent="0.25">
      <c r="A160" s="86" t="s">
        <v>1934</v>
      </c>
      <c r="B160" s="52" t="s">
        <v>1116</v>
      </c>
      <c r="C160" s="87" t="s">
        <v>9</v>
      </c>
      <c r="D160" s="152">
        <f t="shared" si="3"/>
        <v>480</v>
      </c>
      <c r="E160" s="152">
        <v>576</v>
      </c>
    </row>
    <row r="161" spans="1:5" s="75" customFormat="1" ht="30" x14ac:dyDescent="0.25">
      <c r="A161" s="86" t="s">
        <v>1935</v>
      </c>
      <c r="B161" s="52" t="s">
        <v>1117</v>
      </c>
      <c r="C161" s="87" t="s">
        <v>9</v>
      </c>
      <c r="D161" s="152">
        <f t="shared" si="3"/>
        <v>600</v>
      </c>
      <c r="E161" s="152">
        <v>720</v>
      </c>
    </row>
    <row r="162" spans="1:5" s="75" customFormat="1" ht="30" x14ac:dyDescent="0.25">
      <c r="A162" s="86" t="s">
        <v>1936</v>
      </c>
      <c r="B162" s="52" t="s">
        <v>1118</v>
      </c>
      <c r="C162" s="87" t="s">
        <v>9</v>
      </c>
      <c r="D162" s="152">
        <f t="shared" si="3"/>
        <v>540</v>
      </c>
      <c r="E162" s="152">
        <v>648</v>
      </c>
    </row>
    <row r="163" spans="1:5" s="75" customFormat="1" ht="30" x14ac:dyDescent="0.25">
      <c r="A163" s="86" t="s">
        <v>1937</v>
      </c>
      <c r="B163" s="52" t="s">
        <v>1119</v>
      </c>
      <c r="C163" s="87" t="s">
        <v>9</v>
      </c>
      <c r="D163" s="152">
        <f t="shared" si="3"/>
        <v>600</v>
      </c>
      <c r="E163" s="152">
        <v>720</v>
      </c>
    </row>
    <row r="164" spans="1:5" s="75" customFormat="1" ht="30" x14ac:dyDescent="0.25">
      <c r="A164" s="86" t="s">
        <v>1938</v>
      </c>
      <c r="B164" s="52" t="s">
        <v>1120</v>
      </c>
      <c r="C164" s="87" t="s">
        <v>9</v>
      </c>
      <c r="D164" s="152">
        <f t="shared" si="3"/>
        <v>600</v>
      </c>
      <c r="E164" s="152">
        <v>720</v>
      </c>
    </row>
    <row r="165" spans="1:5" s="75" customFormat="1" ht="30" x14ac:dyDescent="0.25">
      <c r="A165" s="86" t="s">
        <v>1939</v>
      </c>
      <c r="B165" s="52" t="s">
        <v>1121</v>
      </c>
      <c r="C165" s="87" t="s">
        <v>9</v>
      </c>
      <c r="D165" s="152">
        <f t="shared" si="3"/>
        <v>480</v>
      </c>
      <c r="E165" s="152">
        <v>576</v>
      </c>
    </row>
    <row r="166" spans="1:5" s="75" customFormat="1" ht="30" x14ac:dyDescent="0.25">
      <c r="A166" s="86" t="s">
        <v>1940</v>
      </c>
      <c r="B166" s="52" t="s">
        <v>1122</v>
      </c>
      <c r="C166" s="87" t="s">
        <v>9</v>
      </c>
      <c r="D166" s="152">
        <f t="shared" si="3"/>
        <v>630</v>
      </c>
      <c r="E166" s="152">
        <v>756</v>
      </c>
    </row>
    <row r="167" spans="1:5" s="75" customFormat="1" ht="30" x14ac:dyDescent="0.25">
      <c r="A167" s="86" t="s">
        <v>1941</v>
      </c>
      <c r="B167" s="52" t="s">
        <v>1123</v>
      </c>
      <c r="C167" s="87" t="s">
        <v>9</v>
      </c>
      <c r="D167" s="152">
        <f t="shared" si="3"/>
        <v>660</v>
      </c>
      <c r="E167" s="152">
        <v>792</v>
      </c>
    </row>
    <row r="168" spans="1:5" s="75" customFormat="1" ht="30" x14ac:dyDescent="0.25">
      <c r="A168" s="86" t="s">
        <v>1942</v>
      </c>
      <c r="B168" s="52" t="s">
        <v>1124</v>
      </c>
      <c r="C168" s="87" t="s">
        <v>9</v>
      </c>
      <c r="D168" s="152">
        <f t="shared" si="3"/>
        <v>600</v>
      </c>
      <c r="E168" s="152">
        <v>720</v>
      </c>
    </row>
    <row r="169" spans="1:5" s="75" customFormat="1" ht="30" x14ac:dyDescent="0.25">
      <c r="A169" s="86" t="s">
        <v>1943</v>
      </c>
      <c r="B169" s="138" t="s">
        <v>1432</v>
      </c>
      <c r="C169" s="87" t="s">
        <v>9</v>
      </c>
      <c r="D169" s="152">
        <f t="shared" si="3"/>
        <v>1080</v>
      </c>
      <c r="E169" s="152">
        <v>1296</v>
      </c>
    </row>
    <row r="170" spans="1:5" s="75" customFormat="1" ht="30" x14ac:dyDescent="0.25">
      <c r="A170" s="86" t="s">
        <v>2567</v>
      </c>
      <c r="B170" s="52" t="s">
        <v>2568</v>
      </c>
      <c r="C170" s="87" t="s">
        <v>9</v>
      </c>
      <c r="D170" s="152">
        <f t="shared" si="3"/>
        <v>480</v>
      </c>
      <c r="E170" s="152">
        <v>576</v>
      </c>
    </row>
    <row r="171" spans="1:5" s="75" customFormat="1" ht="15" customHeight="1" x14ac:dyDescent="0.25">
      <c r="A171" s="184" t="s">
        <v>1944</v>
      </c>
      <c r="B171" s="184"/>
      <c r="C171" s="184"/>
      <c r="D171" s="184"/>
      <c r="E171" s="225"/>
    </row>
    <row r="172" spans="1:5" s="75" customFormat="1" ht="30" x14ac:dyDescent="0.25">
      <c r="A172" s="86" t="s">
        <v>1945</v>
      </c>
      <c r="B172" s="52" t="s">
        <v>1141</v>
      </c>
      <c r="C172" s="87" t="s">
        <v>9</v>
      </c>
      <c r="D172" s="152">
        <f t="shared" si="3"/>
        <v>1068.3333333333335</v>
      </c>
      <c r="E172" s="152">
        <v>1282</v>
      </c>
    </row>
    <row r="173" spans="1:5" s="75" customFormat="1" ht="30" x14ac:dyDescent="0.25">
      <c r="A173" s="86" t="s">
        <v>1946</v>
      </c>
      <c r="B173" s="52" t="s">
        <v>1135</v>
      </c>
      <c r="C173" s="87" t="s">
        <v>9</v>
      </c>
      <c r="D173" s="152">
        <f t="shared" si="3"/>
        <v>1044.1666666666667</v>
      </c>
      <c r="E173" s="152">
        <v>1253</v>
      </c>
    </row>
    <row r="174" spans="1:5" s="75" customFormat="1" ht="30" x14ac:dyDescent="0.25">
      <c r="A174" s="86" t="s">
        <v>1947</v>
      </c>
      <c r="B174" s="52" t="s">
        <v>1136</v>
      </c>
      <c r="C174" s="87" t="s">
        <v>9</v>
      </c>
      <c r="D174" s="152">
        <f t="shared" si="3"/>
        <v>851.66666666666674</v>
      </c>
      <c r="E174" s="152">
        <v>1022</v>
      </c>
    </row>
    <row r="175" spans="1:5" s="75" customFormat="1" ht="30" x14ac:dyDescent="0.25">
      <c r="A175" s="86" t="s">
        <v>1948</v>
      </c>
      <c r="B175" s="52" t="s">
        <v>1137</v>
      </c>
      <c r="C175" s="87" t="s">
        <v>9</v>
      </c>
      <c r="D175" s="152">
        <f t="shared" si="3"/>
        <v>1055.8333333333335</v>
      </c>
      <c r="E175" s="152">
        <v>1267</v>
      </c>
    </row>
    <row r="176" spans="1:5" s="75" customFormat="1" ht="30" x14ac:dyDescent="0.25">
      <c r="A176" s="86" t="s">
        <v>1949</v>
      </c>
      <c r="B176" s="52" t="s">
        <v>1138</v>
      </c>
      <c r="C176" s="87" t="s">
        <v>9</v>
      </c>
      <c r="D176" s="152">
        <f t="shared" si="3"/>
        <v>1068.3333333333335</v>
      </c>
      <c r="E176" s="152">
        <v>1282</v>
      </c>
    </row>
    <row r="177" spans="1:5" s="75" customFormat="1" ht="30" x14ac:dyDescent="0.25">
      <c r="A177" s="86" t="s">
        <v>1950</v>
      </c>
      <c r="B177" s="52" t="s">
        <v>1139</v>
      </c>
      <c r="C177" s="87" t="s">
        <v>9</v>
      </c>
      <c r="D177" s="152">
        <f t="shared" si="3"/>
        <v>780</v>
      </c>
      <c r="E177" s="152">
        <v>936</v>
      </c>
    </row>
    <row r="178" spans="1:5" s="75" customFormat="1" ht="45" x14ac:dyDescent="0.25">
      <c r="A178" s="86" t="s">
        <v>1951</v>
      </c>
      <c r="B178" s="52" t="s">
        <v>1142</v>
      </c>
      <c r="C178" s="87" t="s">
        <v>9</v>
      </c>
      <c r="D178" s="152">
        <f t="shared" si="3"/>
        <v>1375</v>
      </c>
      <c r="E178" s="152">
        <v>1650</v>
      </c>
    </row>
    <row r="179" spans="1:5" s="75" customFormat="1" ht="60" x14ac:dyDescent="0.25">
      <c r="A179" s="86" t="s">
        <v>1952</v>
      </c>
      <c r="B179" s="24" t="s">
        <v>1445</v>
      </c>
      <c r="C179" s="155" t="s">
        <v>9</v>
      </c>
      <c r="D179" s="152">
        <f t="shared" si="3"/>
        <v>800</v>
      </c>
      <c r="E179" s="152">
        <v>960</v>
      </c>
    </row>
    <row r="180" spans="1:5" s="75" customFormat="1" ht="45" x14ac:dyDescent="0.25">
      <c r="A180" s="86" t="s">
        <v>1953</v>
      </c>
      <c r="B180" s="24" t="s">
        <v>1446</v>
      </c>
      <c r="C180" s="87" t="s">
        <v>9</v>
      </c>
      <c r="D180" s="152">
        <f t="shared" si="3"/>
        <v>1300</v>
      </c>
      <c r="E180" s="152">
        <v>1560</v>
      </c>
    </row>
    <row r="181" spans="1:5" s="75" customFormat="1" ht="15" customHeight="1" x14ac:dyDescent="0.25">
      <c r="A181" s="183" t="s">
        <v>1954</v>
      </c>
      <c r="B181" s="184"/>
      <c r="C181" s="184"/>
      <c r="D181" s="184"/>
      <c r="E181" s="225"/>
    </row>
    <row r="182" spans="1:5" s="75" customFormat="1" ht="30" x14ac:dyDescent="0.25">
      <c r="A182" s="86" t="s">
        <v>1955</v>
      </c>
      <c r="B182" s="149" t="s">
        <v>2828</v>
      </c>
      <c r="C182" s="87" t="s">
        <v>9</v>
      </c>
      <c r="D182" s="152">
        <f t="shared" si="3"/>
        <v>1400</v>
      </c>
      <c r="E182" s="152">
        <v>1680</v>
      </c>
    </row>
    <row r="183" spans="1:5" s="75" customFormat="1" ht="30" x14ac:dyDescent="0.25">
      <c r="A183" s="86" t="s">
        <v>1956</v>
      </c>
      <c r="B183" s="149" t="s">
        <v>2829</v>
      </c>
      <c r="C183" s="87" t="s">
        <v>9</v>
      </c>
      <c r="D183" s="152">
        <f t="shared" si="3"/>
        <v>1400</v>
      </c>
      <c r="E183" s="152">
        <v>1680</v>
      </c>
    </row>
    <row r="184" spans="1:5" s="75" customFormat="1" ht="45" x14ac:dyDescent="0.25">
      <c r="A184" s="86" t="s">
        <v>1957</v>
      </c>
      <c r="B184" s="149" t="s">
        <v>2830</v>
      </c>
      <c r="C184" s="87" t="s">
        <v>9</v>
      </c>
      <c r="D184" s="152">
        <f t="shared" si="3"/>
        <v>2900</v>
      </c>
      <c r="E184" s="152">
        <v>3480</v>
      </c>
    </row>
    <row r="185" spans="1:5" s="75" customFormat="1" ht="45" x14ac:dyDescent="0.25">
      <c r="A185" s="86" t="s">
        <v>1958</v>
      </c>
      <c r="B185" s="149" t="s">
        <v>2831</v>
      </c>
      <c r="C185" s="87" t="s">
        <v>9</v>
      </c>
      <c r="D185" s="152">
        <f t="shared" si="3"/>
        <v>1500</v>
      </c>
      <c r="E185" s="152">
        <v>1800</v>
      </c>
    </row>
    <row r="186" spans="1:5" s="75" customFormat="1" ht="45" x14ac:dyDescent="0.25">
      <c r="A186" s="86" t="s">
        <v>1959</v>
      </c>
      <c r="B186" s="149" t="s">
        <v>2832</v>
      </c>
      <c r="C186" s="87" t="s">
        <v>9</v>
      </c>
      <c r="D186" s="152">
        <f t="shared" si="3"/>
        <v>1500</v>
      </c>
      <c r="E186" s="152">
        <v>1800</v>
      </c>
    </row>
    <row r="187" spans="1:5" s="75" customFormat="1" ht="30" x14ac:dyDescent="0.25">
      <c r="A187" s="221" t="s">
        <v>2837</v>
      </c>
      <c r="B187" s="227" t="s">
        <v>2838</v>
      </c>
      <c r="C187" s="222" t="s">
        <v>9</v>
      </c>
      <c r="D187" s="223">
        <f t="shared" ref="D187:D196" si="4">E187/(1+20%)</f>
        <v>3080</v>
      </c>
      <c r="E187" s="228">
        <v>3696</v>
      </c>
    </row>
    <row r="188" spans="1:5" s="75" customFormat="1" ht="30" x14ac:dyDescent="0.25">
      <c r="A188" s="221" t="s">
        <v>2839</v>
      </c>
      <c r="B188" s="227" t="s">
        <v>2840</v>
      </c>
      <c r="C188" s="222" t="s">
        <v>9</v>
      </c>
      <c r="D188" s="223">
        <f t="shared" si="4"/>
        <v>5040</v>
      </c>
      <c r="E188" s="228">
        <v>6048</v>
      </c>
    </row>
    <row r="189" spans="1:5" s="75" customFormat="1" ht="30" x14ac:dyDescent="0.25">
      <c r="A189" s="221" t="s">
        <v>2841</v>
      </c>
      <c r="B189" s="227" t="s">
        <v>2842</v>
      </c>
      <c r="C189" s="222" t="s">
        <v>9</v>
      </c>
      <c r="D189" s="223">
        <f t="shared" si="4"/>
        <v>3080</v>
      </c>
      <c r="E189" s="228">
        <v>3696</v>
      </c>
    </row>
    <row r="190" spans="1:5" s="75" customFormat="1" ht="30" x14ac:dyDescent="0.25">
      <c r="A190" s="221" t="s">
        <v>2843</v>
      </c>
      <c r="B190" s="227" t="s">
        <v>2844</v>
      </c>
      <c r="C190" s="222" t="s">
        <v>9</v>
      </c>
      <c r="D190" s="223">
        <f t="shared" si="4"/>
        <v>5040</v>
      </c>
      <c r="E190" s="228">
        <v>6048</v>
      </c>
    </row>
    <row r="191" spans="1:5" s="75" customFormat="1" ht="45" x14ac:dyDescent="0.25">
      <c r="A191" s="221" t="s">
        <v>2845</v>
      </c>
      <c r="B191" s="227" t="s">
        <v>2846</v>
      </c>
      <c r="C191" s="222" t="s">
        <v>9</v>
      </c>
      <c r="D191" s="223">
        <f t="shared" si="4"/>
        <v>5040</v>
      </c>
      <c r="E191" s="228">
        <v>6048</v>
      </c>
    </row>
    <row r="192" spans="1:5" s="75" customFormat="1" ht="45" x14ac:dyDescent="0.25">
      <c r="A192" s="221" t="s">
        <v>2847</v>
      </c>
      <c r="B192" s="227" t="s">
        <v>2848</v>
      </c>
      <c r="C192" s="222" t="s">
        <v>9</v>
      </c>
      <c r="D192" s="223">
        <f t="shared" si="4"/>
        <v>5040</v>
      </c>
      <c r="E192" s="228">
        <v>6048</v>
      </c>
    </row>
    <row r="193" spans="1:5" s="75" customFormat="1" ht="45" x14ac:dyDescent="0.25">
      <c r="A193" s="221" t="s">
        <v>2849</v>
      </c>
      <c r="B193" s="227" t="s">
        <v>2850</v>
      </c>
      <c r="C193" s="222" t="s">
        <v>9</v>
      </c>
      <c r="D193" s="223">
        <f t="shared" si="4"/>
        <v>5040</v>
      </c>
      <c r="E193" s="228">
        <v>6048</v>
      </c>
    </row>
    <row r="194" spans="1:5" s="75" customFormat="1" ht="45" x14ac:dyDescent="0.25">
      <c r="A194" s="221" t="s">
        <v>2851</v>
      </c>
      <c r="B194" s="227" t="s">
        <v>2852</v>
      </c>
      <c r="C194" s="222" t="s">
        <v>9</v>
      </c>
      <c r="D194" s="223">
        <f t="shared" si="4"/>
        <v>5833.3333333333339</v>
      </c>
      <c r="E194" s="228">
        <v>7000</v>
      </c>
    </row>
    <row r="195" spans="1:5" s="75" customFormat="1" ht="30" x14ac:dyDescent="0.25">
      <c r="A195" s="221" t="s">
        <v>2853</v>
      </c>
      <c r="B195" s="227" t="s">
        <v>2854</v>
      </c>
      <c r="C195" s="222" t="s">
        <v>9</v>
      </c>
      <c r="D195" s="223">
        <f t="shared" si="4"/>
        <v>12833.333333333334</v>
      </c>
      <c r="E195" s="228">
        <v>15400</v>
      </c>
    </row>
    <row r="196" spans="1:5" s="75" customFormat="1" ht="30" x14ac:dyDescent="0.25">
      <c r="A196" s="221" t="s">
        <v>2855</v>
      </c>
      <c r="B196" s="227" t="s">
        <v>2856</v>
      </c>
      <c r="C196" s="222" t="s">
        <v>9</v>
      </c>
      <c r="D196" s="223">
        <f t="shared" si="4"/>
        <v>15166.666666666668</v>
      </c>
      <c r="E196" s="228">
        <v>18200</v>
      </c>
    </row>
    <row r="197" spans="1:5" s="75" customFormat="1" ht="15" customHeight="1" x14ac:dyDescent="0.25">
      <c r="A197" s="181" t="s">
        <v>1960</v>
      </c>
      <c r="B197" s="182"/>
      <c r="C197" s="182"/>
      <c r="D197" s="182"/>
      <c r="E197" s="226"/>
    </row>
    <row r="198" spans="1:5" s="75" customFormat="1" ht="30" x14ac:dyDescent="0.25">
      <c r="A198" s="117" t="s">
        <v>1961</v>
      </c>
      <c r="B198" s="24" t="s">
        <v>1436</v>
      </c>
      <c r="C198" s="87" t="s">
        <v>102</v>
      </c>
      <c r="D198" s="152">
        <f t="shared" si="3"/>
        <v>1900</v>
      </c>
      <c r="E198" s="152">
        <v>2280</v>
      </c>
    </row>
    <row r="199" spans="1:5" s="75" customFormat="1" x14ac:dyDescent="0.25">
      <c r="A199" s="117" t="s">
        <v>1962</v>
      </c>
      <c r="B199" s="24" t="s">
        <v>1437</v>
      </c>
      <c r="C199" s="87" t="s">
        <v>102</v>
      </c>
      <c r="D199" s="152">
        <f t="shared" si="3"/>
        <v>1000</v>
      </c>
      <c r="E199" s="152">
        <v>1200</v>
      </c>
    </row>
    <row r="200" spans="1:5" s="75" customFormat="1" x14ac:dyDescent="0.25">
      <c r="A200" s="117" t="s">
        <v>1963</v>
      </c>
      <c r="B200" s="24" t="s">
        <v>1438</v>
      </c>
      <c r="C200" s="87" t="s">
        <v>102</v>
      </c>
      <c r="D200" s="152">
        <f t="shared" si="3"/>
        <v>1900</v>
      </c>
      <c r="E200" s="152">
        <v>2280</v>
      </c>
    </row>
    <row r="201" spans="1:5" s="75" customFormat="1" x14ac:dyDescent="0.25">
      <c r="A201" s="117" t="s">
        <v>1964</v>
      </c>
      <c r="B201" s="24" t="s">
        <v>1439</v>
      </c>
      <c r="C201" s="87" t="s">
        <v>102</v>
      </c>
      <c r="D201" s="152">
        <f t="shared" si="3"/>
        <v>1200</v>
      </c>
      <c r="E201" s="152">
        <v>1440</v>
      </c>
    </row>
    <row r="202" spans="1:5" s="75" customFormat="1" x14ac:dyDescent="0.25">
      <c r="A202" s="117" t="s">
        <v>1965</v>
      </c>
      <c r="B202" s="24" t="s">
        <v>1440</v>
      </c>
      <c r="C202" s="87" t="s">
        <v>102</v>
      </c>
      <c r="D202" s="152">
        <f t="shared" si="3"/>
        <v>800</v>
      </c>
      <c r="E202" s="152">
        <v>960</v>
      </c>
    </row>
    <row r="203" spans="1:5" s="75" customFormat="1" x14ac:dyDescent="0.25">
      <c r="A203" s="117" t="s">
        <v>1966</v>
      </c>
      <c r="B203" s="150" t="s">
        <v>1441</v>
      </c>
      <c r="C203" s="151" t="s">
        <v>102</v>
      </c>
      <c r="D203" s="152">
        <f t="shared" si="3"/>
        <v>800</v>
      </c>
      <c r="E203" s="152">
        <v>960</v>
      </c>
    </row>
    <row r="204" spans="1:5" s="75" customFormat="1" ht="15" customHeight="1" x14ac:dyDescent="0.25">
      <c r="A204" s="183" t="s">
        <v>1967</v>
      </c>
      <c r="B204" s="184"/>
      <c r="C204" s="184"/>
      <c r="D204" s="184"/>
      <c r="E204" s="225"/>
    </row>
    <row r="205" spans="1:5" s="75" customFormat="1" ht="30" x14ac:dyDescent="0.25">
      <c r="A205" s="117" t="s">
        <v>1968</v>
      </c>
      <c r="B205" s="24" t="s">
        <v>1777</v>
      </c>
      <c r="C205" s="87" t="s">
        <v>102</v>
      </c>
      <c r="D205" s="152">
        <f t="shared" si="3"/>
        <v>491.66666666666669</v>
      </c>
      <c r="E205" s="152">
        <v>590</v>
      </c>
    </row>
    <row r="206" spans="1:5" s="75" customFormat="1" x14ac:dyDescent="0.25">
      <c r="A206" s="117" t="s">
        <v>1969</v>
      </c>
      <c r="B206" s="24" t="s">
        <v>1778</v>
      </c>
      <c r="C206" s="87" t="s">
        <v>102</v>
      </c>
      <c r="D206" s="152">
        <f t="shared" si="3"/>
        <v>491.66666666666669</v>
      </c>
      <c r="E206" s="152">
        <v>590</v>
      </c>
    </row>
    <row r="207" spans="1:5" s="75" customFormat="1" ht="45" x14ac:dyDescent="0.25">
      <c r="A207" s="117" t="s">
        <v>1970</v>
      </c>
      <c r="B207" s="24" t="s">
        <v>1779</v>
      </c>
      <c r="C207" s="87" t="s">
        <v>102</v>
      </c>
      <c r="D207" s="152">
        <f t="shared" si="3"/>
        <v>490</v>
      </c>
      <c r="E207" s="152">
        <v>588</v>
      </c>
    </row>
    <row r="208" spans="1:5" s="75" customFormat="1" ht="30" x14ac:dyDescent="0.25">
      <c r="A208" s="117" t="s">
        <v>1971</v>
      </c>
      <c r="B208" s="24" t="s">
        <v>1780</v>
      </c>
      <c r="C208" s="87" t="s">
        <v>102</v>
      </c>
      <c r="D208" s="152">
        <f t="shared" si="3"/>
        <v>490</v>
      </c>
      <c r="E208" s="152">
        <v>588</v>
      </c>
    </row>
    <row r="209" spans="1:5" s="75" customFormat="1" ht="30" x14ac:dyDescent="0.25">
      <c r="A209" s="117" t="s">
        <v>1972</v>
      </c>
      <c r="B209" s="24" t="s">
        <v>1781</v>
      </c>
      <c r="C209" s="87" t="s">
        <v>102</v>
      </c>
      <c r="D209" s="152">
        <f t="shared" si="3"/>
        <v>490</v>
      </c>
      <c r="E209" s="152">
        <v>588</v>
      </c>
    </row>
  </sheetData>
  <mergeCells count="14">
    <mergeCell ref="A197:E197"/>
    <mergeCell ref="A204:E204"/>
    <mergeCell ref="A107:E107"/>
    <mergeCell ref="A72:E72"/>
    <mergeCell ref="A122:E122"/>
    <mergeCell ref="A137:E137"/>
    <mergeCell ref="A155:E155"/>
    <mergeCell ref="A171:E171"/>
    <mergeCell ref="A181:E181"/>
    <mergeCell ref="C1:E1"/>
    <mergeCell ref="C2:E2"/>
    <mergeCell ref="A3:E3"/>
    <mergeCell ref="A117:E117"/>
    <mergeCell ref="A5:E5"/>
  </mergeCells>
  <phoneticPr fontId="20" type="noConversion"/>
  <hyperlinks>
    <hyperlink ref="B203" r:id="rId1" display="http://www.gastroscan.ru/handbook/118/3312"/>
  </hyperlinks>
  <pageMargins left="0.7" right="0.7" top="0.75" bottom="0.75" header="0.3" footer="0.3"/>
  <pageSetup paperSize="9" scale="73"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E336"/>
  <sheetViews>
    <sheetView workbookViewId="0">
      <pane xSplit="2" ySplit="5" topLeftCell="C6" activePane="bottomRight" state="frozen"/>
      <selection pane="topRight" activeCell="C1" sqref="C1"/>
      <selection pane="bottomLeft" activeCell="A4" sqref="A4"/>
      <selection pane="bottomRight" activeCell="B6" sqref="B6"/>
    </sheetView>
  </sheetViews>
  <sheetFormatPr defaultRowHeight="15" x14ac:dyDescent="0.25"/>
  <cols>
    <col min="1" max="1" width="10.7109375" style="9" customWidth="1"/>
    <col min="2" max="2" width="60.7109375" style="8" customWidth="1"/>
    <col min="3" max="3" width="16.85546875" style="11" customWidth="1"/>
    <col min="4" max="4" width="16.85546875" style="8" customWidth="1"/>
    <col min="5" max="5" width="15.85546875" style="125" customWidth="1"/>
    <col min="6" max="16384" width="9.140625" style="8"/>
  </cols>
  <sheetData>
    <row r="1" spans="1:5" x14ac:dyDescent="0.25">
      <c r="C1" s="176"/>
      <c r="D1" s="176"/>
      <c r="E1" s="176"/>
    </row>
    <row r="2" spans="1:5" ht="15" customHeight="1" x14ac:dyDescent="0.25">
      <c r="C2" s="176"/>
      <c r="D2" s="176"/>
      <c r="E2" s="176"/>
    </row>
    <row r="3" spans="1:5" ht="23.25" customHeight="1" x14ac:dyDescent="0.25">
      <c r="A3" s="189" t="s">
        <v>1144</v>
      </c>
      <c r="B3" s="190"/>
      <c r="C3" s="190"/>
      <c r="D3" s="190"/>
      <c r="E3" s="190"/>
    </row>
    <row r="4" spans="1:5" ht="42.75" x14ac:dyDescent="0.25">
      <c r="A4" s="30" t="s">
        <v>6</v>
      </c>
      <c r="B4" s="31" t="s">
        <v>7</v>
      </c>
      <c r="C4" s="31" t="s">
        <v>8</v>
      </c>
      <c r="D4" s="95" t="s">
        <v>2821</v>
      </c>
      <c r="E4" s="95" t="s">
        <v>2822</v>
      </c>
    </row>
    <row r="5" spans="1:5" x14ac:dyDescent="0.25">
      <c r="A5" s="193" t="s">
        <v>1973</v>
      </c>
      <c r="B5" s="194"/>
      <c r="C5" s="194"/>
      <c r="D5" s="194"/>
      <c r="E5" s="229"/>
    </row>
    <row r="6" spans="1:5" x14ac:dyDescent="0.25">
      <c r="A6" s="144" t="s">
        <v>1974</v>
      </c>
      <c r="B6" s="162" t="s">
        <v>987</v>
      </c>
      <c r="C6" s="163" t="s">
        <v>593</v>
      </c>
      <c r="D6" s="164">
        <f xml:space="preserve"> E6/(1+20%)</f>
        <v>251.66666666666669</v>
      </c>
      <c r="E6" s="164">
        <v>302</v>
      </c>
    </row>
    <row r="7" spans="1:5" x14ac:dyDescent="0.25">
      <c r="A7" s="117" t="s">
        <v>1975</v>
      </c>
      <c r="B7" s="52" t="s">
        <v>988</v>
      </c>
      <c r="C7" s="54" t="s">
        <v>593</v>
      </c>
      <c r="D7" s="143">
        <f t="shared" ref="D7:D70" si="0" xml:space="preserve"> E7/(1+20%)</f>
        <v>371.66666666666669</v>
      </c>
      <c r="E7" s="143">
        <v>446</v>
      </c>
    </row>
    <row r="8" spans="1:5" x14ac:dyDescent="0.25">
      <c r="A8" s="117" t="s">
        <v>1976</v>
      </c>
      <c r="B8" s="52" t="s">
        <v>989</v>
      </c>
      <c r="C8" s="54" t="s">
        <v>593</v>
      </c>
      <c r="D8" s="143">
        <f t="shared" si="0"/>
        <v>371.66666666666669</v>
      </c>
      <c r="E8" s="143">
        <v>446</v>
      </c>
    </row>
    <row r="9" spans="1:5" s="43" customFormat="1" x14ac:dyDescent="0.25">
      <c r="A9" s="117" t="s">
        <v>1977</v>
      </c>
      <c r="B9" s="137" t="s">
        <v>1787</v>
      </c>
      <c r="C9" s="87" t="s">
        <v>102</v>
      </c>
      <c r="D9" s="143">
        <f t="shared" si="0"/>
        <v>150</v>
      </c>
      <c r="E9" s="143">
        <v>180</v>
      </c>
    </row>
    <row r="10" spans="1:5" x14ac:dyDescent="0.25">
      <c r="A10" s="117" t="s">
        <v>1978</v>
      </c>
      <c r="B10" s="52" t="s">
        <v>1641</v>
      </c>
      <c r="C10" s="54" t="s">
        <v>593</v>
      </c>
      <c r="D10" s="143">
        <f t="shared" si="0"/>
        <v>660</v>
      </c>
      <c r="E10" s="143">
        <v>792</v>
      </c>
    </row>
    <row r="11" spans="1:5" x14ac:dyDescent="0.25">
      <c r="A11" s="117" t="s">
        <v>1979</v>
      </c>
      <c r="B11" s="52" t="s">
        <v>1643</v>
      </c>
      <c r="C11" s="54" t="s">
        <v>593</v>
      </c>
      <c r="D11" s="143">
        <f t="shared" si="0"/>
        <v>660</v>
      </c>
      <c r="E11" s="143">
        <v>792</v>
      </c>
    </row>
    <row r="12" spans="1:5" x14ac:dyDescent="0.25">
      <c r="A12" s="117" t="s">
        <v>1980</v>
      </c>
      <c r="B12" s="52" t="s">
        <v>990</v>
      </c>
      <c r="C12" s="54" t="s">
        <v>593</v>
      </c>
      <c r="D12" s="143">
        <f t="shared" si="0"/>
        <v>660</v>
      </c>
      <c r="E12" s="143">
        <v>792</v>
      </c>
    </row>
    <row r="13" spans="1:5" ht="30" x14ac:dyDescent="0.25">
      <c r="A13" s="117" t="s">
        <v>1981</v>
      </c>
      <c r="B13" s="52" t="s">
        <v>991</v>
      </c>
      <c r="C13" s="54" t="s">
        <v>593</v>
      </c>
      <c r="D13" s="143">
        <f t="shared" si="0"/>
        <v>371.66666666666669</v>
      </c>
      <c r="E13" s="143">
        <v>446</v>
      </c>
    </row>
    <row r="14" spans="1:5" x14ac:dyDescent="0.25">
      <c r="A14" s="117" t="s">
        <v>1982</v>
      </c>
      <c r="B14" s="52" t="s">
        <v>992</v>
      </c>
      <c r="C14" s="54" t="s">
        <v>593</v>
      </c>
      <c r="D14" s="143">
        <f t="shared" si="0"/>
        <v>611.66666666666674</v>
      </c>
      <c r="E14" s="143">
        <v>734</v>
      </c>
    </row>
    <row r="15" spans="1:5" x14ac:dyDescent="0.25">
      <c r="A15" s="117" t="s">
        <v>1983</v>
      </c>
      <c r="B15" s="52" t="s">
        <v>993</v>
      </c>
      <c r="C15" s="54" t="s">
        <v>593</v>
      </c>
      <c r="D15" s="143">
        <f t="shared" si="0"/>
        <v>755.83333333333337</v>
      </c>
      <c r="E15" s="143">
        <v>907</v>
      </c>
    </row>
    <row r="16" spans="1:5" ht="30" x14ac:dyDescent="0.25">
      <c r="A16" s="117" t="s">
        <v>1984</v>
      </c>
      <c r="B16" s="52" t="s">
        <v>994</v>
      </c>
      <c r="C16" s="54" t="s">
        <v>593</v>
      </c>
      <c r="D16" s="143">
        <f t="shared" si="0"/>
        <v>2040</v>
      </c>
      <c r="E16" s="143">
        <v>2448</v>
      </c>
    </row>
    <row r="17" spans="1:5" x14ac:dyDescent="0.25">
      <c r="A17" s="117" t="s">
        <v>1985</v>
      </c>
      <c r="B17" s="52" t="s">
        <v>995</v>
      </c>
      <c r="C17" s="54" t="s">
        <v>593</v>
      </c>
      <c r="D17" s="143">
        <f t="shared" si="0"/>
        <v>621.66666666666674</v>
      </c>
      <c r="E17" s="143">
        <v>746</v>
      </c>
    </row>
    <row r="18" spans="1:5" ht="30" x14ac:dyDescent="0.25">
      <c r="A18" s="117" t="s">
        <v>1986</v>
      </c>
      <c r="B18" s="52" t="s">
        <v>996</v>
      </c>
      <c r="C18" s="54" t="s">
        <v>593</v>
      </c>
      <c r="D18" s="143">
        <f t="shared" si="0"/>
        <v>1044.1666666666667</v>
      </c>
      <c r="E18" s="143">
        <v>1253</v>
      </c>
    </row>
    <row r="19" spans="1:5" x14ac:dyDescent="0.25">
      <c r="A19" s="117" t="s">
        <v>1987</v>
      </c>
      <c r="B19" s="52" t="s">
        <v>997</v>
      </c>
      <c r="C19" s="54" t="s">
        <v>593</v>
      </c>
      <c r="D19" s="143">
        <f t="shared" si="0"/>
        <v>2315.8333333333335</v>
      </c>
      <c r="E19" s="143">
        <v>2779</v>
      </c>
    </row>
    <row r="20" spans="1:5" ht="30" x14ac:dyDescent="0.25">
      <c r="A20" s="117" t="s">
        <v>1988</v>
      </c>
      <c r="B20" s="52" t="s">
        <v>998</v>
      </c>
      <c r="C20" s="54" t="s">
        <v>593</v>
      </c>
      <c r="D20" s="143">
        <f t="shared" si="0"/>
        <v>2135.8333333333335</v>
      </c>
      <c r="E20" s="143">
        <v>2563</v>
      </c>
    </row>
    <row r="21" spans="1:5" x14ac:dyDescent="0.25">
      <c r="A21" s="117" t="s">
        <v>1989</v>
      </c>
      <c r="B21" s="52" t="s">
        <v>999</v>
      </c>
      <c r="C21" s="54" t="s">
        <v>593</v>
      </c>
      <c r="D21" s="143">
        <f t="shared" si="0"/>
        <v>2400</v>
      </c>
      <c r="E21" s="143">
        <v>2880</v>
      </c>
    </row>
    <row r="22" spans="1:5" x14ac:dyDescent="0.25">
      <c r="A22" s="117" t="s">
        <v>1990</v>
      </c>
      <c r="B22" s="52" t="s">
        <v>1000</v>
      </c>
      <c r="C22" s="54" t="s">
        <v>593</v>
      </c>
      <c r="D22" s="143">
        <f t="shared" si="0"/>
        <v>1500</v>
      </c>
      <c r="E22" s="143">
        <v>1800</v>
      </c>
    </row>
    <row r="23" spans="1:5" x14ac:dyDescent="0.25">
      <c r="A23" s="117" t="s">
        <v>1991</v>
      </c>
      <c r="B23" s="52" t="s">
        <v>1001</v>
      </c>
      <c r="C23" s="54" t="s">
        <v>593</v>
      </c>
      <c r="D23" s="143">
        <f t="shared" si="0"/>
        <v>420</v>
      </c>
      <c r="E23" s="143">
        <v>504</v>
      </c>
    </row>
    <row r="24" spans="1:5" x14ac:dyDescent="0.25">
      <c r="A24" s="117" t="s">
        <v>1992</v>
      </c>
      <c r="B24" s="52" t="s">
        <v>1002</v>
      </c>
      <c r="C24" s="54" t="s">
        <v>593</v>
      </c>
      <c r="D24" s="143">
        <f t="shared" si="0"/>
        <v>624.16666666666674</v>
      </c>
      <c r="E24" s="143">
        <v>749</v>
      </c>
    </row>
    <row r="25" spans="1:5" x14ac:dyDescent="0.25">
      <c r="A25" s="117" t="s">
        <v>1993</v>
      </c>
      <c r="B25" s="52" t="s">
        <v>1003</v>
      </c>
      <c r="C25" s="54" t="s">
        <v>593</v>
      </c>
      <c r="D25" s="143">
        <f t="shared" si="0"/>
        <v>395.83333333333337</v>
      </c>
      <c r="E25" s="143">
        <v>475</v>
      </c>
    </row>
    <row r="26" spans="1:5" ht="30" x14ac:dyDescent="0.25">
      <c r="A26" s="117" t="s">
        <v>1994</v>
      </c>
      <c r="B26" s="52" t="s">
        <v>1004</v>
      </c>
      <c r="C26" s="54" t="s">
        <v>593</v>
      </c>
      <c r="D26" s="143">
        <f t="shared" si="0"/>
        <v>395.83333333333337</v>
      </c>
      <c r="E26" s="143">
        <v>475</v>
      </c>
    </row>
    <row r="27" spans="1:5" x14ac:dyDescent="0.25">
      <c r="A27" s="117" t="s">
        <v>1995</v>
      </c>
      <c r="B27" s="52" t="s">
        <v>1005</v>
      </c>
      <c r="C27" s="54" t="s">
        <v>593</v>
      </c>
      <c r="D27" s="143">
        <f t="shared" si="0"/>
        <v>1224.1666666666667</v>
      </c>
      <c r="E27" s="143">
        <v>1469</v>
      </c>
    </row>
    <row r="28" spans="1:5" x14ac:dyDescent="0.25">
      <c r="A28" s="117" t="s">
        <v>1996</v>
      </c>
      <c r="B28" s="52" t="s">
        <v>1006</v>
      </c>
      <c r="C28" s="54" t="s">
        <v>593</v>
      </c>
      <c r="D28" s="143">
        <f t="shared" si="0"/>
        <v>815.83333333333337</v>
      </c>
      <c r="E28" s="143">
        <v>979</v>
      </c>
    </row>
    <row r="29" spans="1:5" x14ac:dyDescent="0.25">
      <c r="A29" s="117" t="s">
        <v>1997</v>
      </c>
      <c r="B29" s="52" t="s">
        <v>1007</v>
      </c>
      <c r="C29" s="54" t="s">
        <v>593</v>
      </c>
      <c r="D29" s="143">
        <f t="shared" si="0"/>
        <v>1560</v>
      </c>
      <c r="E29" s="143">
        <v>1872</v>
      </c>
    </row>
    <row r="30" spans="1:5" x14ac:dyDescent="0.25">
      <c r="A30" s="117" t="s">
        <v>1998</v>
      </c>
      <c r="B30" s="52" t="s">
        <v>1008</v>
      </c>
      <c r="C30" s="54" t="s">
        <v>593</v>
      </c>
      <c r="D30" s="143">
        <f t="shared" si="0"/>
        <v>3480</v>
      </c>
      <c r="E30" s="143">
        <v>4176</v>
      </c>
    </row>
    <row r="31" spans="1:5" x14ac:dyDescent="0.25">
      <c r="A31" s="117" t="s">
        <v>1999</v>
      </c>
      <c r="B31" s="52" t="s">
        <v>1009</v>
      </c>
      <c r="C31" s="54" t="s">
        <v>593</v>
      </c>
      <c r="D31" s="143">
        <f t="shared" si="0"/>
        <v>708.33333333333337</v>
      </c>
      <c r="E31" s="143">
        <v>850</v>
      </c>
    </row>
    <row r="32" spans="1:5" x14ac:dyDescent="0.25">
      <c r="A32" s="117" t="s">
        <v>2000</v>
      </c>
      <c r="B32" s="52" t="s">
        <v>1010</v>
      </c>
      <c r="C32" s="54" t="s">
        <v>593</v>
      </c>
      <c r="D32" s="143">
        <f t="shared" si="0"/>
        <v>1440</v>
      </c>
      <c r="E32" s="143">
        <v>1728</v>
      </c>
    </row>
    <row r="33" spans="1:5" x14ac:dyDescent="0.25">
      <c r="A33" s="117" t="s">
        <v>2001</v>
      </c>
      <c r="B33" s="52" t="s">
        <v>1011</v>
      </c>
      <c r="C33" s="54" t="s">
        <v>593</v>
      </c>
      <c r="D33" s="143">
        <f t="shared" si="0"/>
        <v>1475.8333333333335</v>
      </c>
      <c r="E33" s="143">
        <v>1771</v>
      </c>
    </row>
    <row r="34" spans="1:5" x14ac:dyDescent="0.25">
      <c r="A34" s="117" t="s">
        <v>2002</v>
      </c>
      <c r="B34" s="52" t="s">
        <v>1012</v>
      </c>
      <c r="C34" s="54" t="s">
        <v>593</v>
      </c>
      <c r="D34" s="143">
        <f t="shared" si="0"/>
        <v>768.33333333333337</v>
      </c>
      <c r="E34" s="143">
        <v>922</v>
      </c>
    </row>
    <row r="35" spans="1:5" x14ac:dyDescent="0.25">
      <c r="A35" s="117" t="s">
        <v>2003</v>
      </c>
      <c r="B35" s="52" t="s">
        <v>1013</v>
      </c>
      <c r="C35" s="54" t="s">
        <v>593</v>
      </c>
      <c r="D35" s="143">
        <f t="shared" si="0"/>
        <v>1391.6666666666667</v>
      </c>
      <c r="E35" s="143">
        <v>1670</v>
      </c>
    </row>
    <row r="36" spans="1:5" x14ac:dyDescent="0.25">
      <c r="A36" s="117" t="s">
        <v>2004</v>
      </c>
      <c r="B36" s="52" t="s">
        <v>1014</v>
      </c>
      <c r="C36" s="54" t="s">
        <v>593</v>
      </c>
      <c r="D36" s="143">
        <f t="shared" si="0"/>
        <v>2148.3333333333335</v>
      </c>
      <c r="E36" s="143">
        <v>2578</v>
      </c>
    </row>
    <row r="37" spans="1:5" x14ac:dyDescent="0.25">
      <c r="A37" s="117" t="s">
        <v>2005</v>
      </c>
      <c r="B37" s="52" t="s">
        <v>1015</v>
      </c>
      <c r="C37" s="54" t="s">
        <v>593</v>
      </c>
      <c r="D37" s="143">
        <f t="shared" si="0"/>
        <v>768.33333333333337</v>
      </c>
      <c r="E37" s="143">
        <v>922</v>
      </c>
    </row>
    <row r="38" spans="1:5" x14ac:dyDescent="0.25">
      <c r="A38" s="117" t="s">
        <v>2006</v>
      </c>
      <c r="B38" s="52" t="s">
        <v>1612</v>
      </c>
      <c r="C38" s="54" t="s">
        <v>593</v>
      </c>
      <c r="D38" s="143">
        <f t="shared" si="0"/>
        <v>815.83333333333337</v>
      </c>
      <c r="E38" s="143">
        <v>979</v>
      </c>
    </row>
    <row r="39" spans="1:5" x14ac:dyDescent="0.25">
      <c r="A39" s="117" t="s">
        <v>2007</v>
      </c>
      <c r="B39" s="52" t="s">
        <v>1016</v>
      </c>
      <c r="C39" s="54" t="s">
        <v>593</v>
      </c>
      <c r="D39" s="143">
        <f t="shared" si="0"/>
        <v>2040</v>
      </c>
      <c r="E39" s="143">
        <v>2448</v>
      </c>
    </row>
    <row r="40" spans="1:5" x14ac:dyDescent="0.25">
      <c r="A40" s="117" t="s">
        <v>2008</v>
      </c>
      <c r="B40" s="52" t="s">
        <v>1017</v>
      </c>
      <c r="C40" s="54" t="s">
        <v>593</v>
      </c>
      <c r="D40" s="143">
        <f t="shared" si="0"/>
        <v>3660</v>
      </c>
      <c r="E40" s="143">
        <v>4392</v>
      </c>
    </row>
    <row r="41" spans="1:5" x14ac:dyDescent="0.25">
      <c r="A41" s="117" t="s">
        <v>2009</v>
      </c>
      <c r="B41" s="52" t="s">
        <v>1018</v>
      </c>
      <c r="C41" s="54" t="s">
        <v>593</v>
      </c>
      <c r="D41" s="143">
        <f t="shared" si="0"/>
        <v>3360</v>
      </c>
      <c r="E41" s="143">
        <v>4032</v>
      </c>
    </row>
    <row r="42" spans="1:5" x14ac:dyDescent="0.25">
      <c r="A42" s="117" t="s">
        <v>2010</v>
      </c>
      <c r="B42" s="52" t="s">
        <v>1019</v>
      </c>
      <c r="C42" s="54" t="s">
        <v>593</v>
      </c>
      <c r="D42" s="143">
        <f t="shared" si="0"/>
        <v>2160</v>
      </c>
      <c r="E42" s="143">
        <v>2592</v>
      </c>
    </row>
    <row r="43" spans="1:5" x14ac:dyDescent="0.25">
      <c r="A43" s="117" t="s">
        <v>2011</v>
      </c>
      <c r="B43" s="52" t="s">
        <v>1020</v>
      </c>
      <c r="C43" s="54" t="s">
        <v>593</v>
      </c>
      <c r="D43" s="143">
        <f t="shared" si="0"/>
        <v>468.33333333333337</v>
      </c>
      <c r="E43" s="143">
        <v>562</v>
      </c>
    </row>
    <row r="44" spans="1:5" x14ac:dyDescent="0.25">
      <c r="A44" s="117" t="s">
        <v>2012</v>
      </c>
      <c r="B44" s="52" t="s">
        <v>1021</v>
      </c>
      <c r="C44" s="54" t="s">
        <v>593</v>
      </c>
      <c r="D44" s="143">
        <f t="shared" si="0"/>
        <v>1440</v>
      </c>
      <c r="E44" s="143">
        <v>1728</v>
      </c>
    </row>
    <row r="45" spans="1:5" x14ac:dyDescent="0.25">
      <c r="A45" s="117" t="s">
        <v>2013</v>
      </c>
      <c r="B45" s="52" t="s">
        <v>1022</v>
      </c>
      <c r="C45" s="54" t="s">
        <v>593</v>
      </c>
      <c r="D45" s="143">
        <f t="shared" si="0"/>
        <v>3000</v>
      </c>
      <c r="E45" s="143">
        <v>3600</v>
      </c>
    </row>
    <row r="46" spans="1:5" ht="45" x14ac:dyDescent="0.25">
      <c r="A46" s="117" t="s">
        <v>2014</v>
      </c>
      <c r="B46" s="52" t="s">
        <v>1614</v>
      </c>
      <c r="C46" s="54" t="s">
        <v>593</v>
      </c>
      <c r="D46" s="143">
        <f t="shared" si="0"/>
        <v>1620</v>
      </c>
      <c r="E46" s="143">
        <v>1944</v>
      </c>
    </row>
    <row r="47" spans="1:5" ht="75" x14ac:dyDescent="0.25">
      <c r="A47" s="117" t="s">
        <v>2015</v>
      </c>
      <c r="B47" s="52" t="s">
        <v>1613</v>
      </c>
      <c r="C47" s="54" t="s">
        <v>593</v>
      </c>
      <c r="D47" s="143">
        <f t="shared" si="0"/>
        <v>4050</v>
      </c>
      <c r="E47" s="143">
        <v>4860</v>
      </c>
    </row>
    <row r="48" spans="1:5" ht="30" x14ac:dyDescent="0.25">
      <c r="A48" s="117" t="s">
        <v>2016</v>
      </c>
      <c r="B48" s="52" t="s">
        <v>1023</v>
      </c>
      <c r="C48" s="54" t="s">
        <v>593</v>
      </c>
      <c r="D48" s="143">
        <f t="shared" si="0"/>
        <v>1044.1666666666667</v>
      </c>
      <c r="E48" s="143">
        <v>1253</v>
      </c>
    </row>
    <row r="49" spans="1:5" ht="30" x14ac:dyDescent="0.25">
      <c r="A49" s="117" t="s">
        <v>2017</v>
      </c>
      <c r="B49" s="52" t="s">
        <v>1615</v>
      </c>
      <c r="C49" s="54" t="s">
        <v>593</v>
      </c>
      <c r="D49" s="143">
        <f t="shared" si="0"/>
        <v>2388.3333333333335</v>
      </c>
      <c r="E49" s="143">
        <v>2866</v>
      </c>
    </row>
    <row r="50" spans="1:5" ht="30" x14ac:dyDescent="0.25">
      <c r="A50" s="117" t="s">
        <v>2018</v>
      </c>
      <c r="B50" s="52" t="s">
        <v>1616</v>
      </c>
      <c r="C50" s="54" t="s">
        <v>593</v>
      </c>
      <c r="D50" s="143">
        <f t="shared" si="0"/>
        <v>3480</v>
      </c>
      <c r="E50" s="143">
        <v>4176</v>
      </c>
    </row>
    <row r="51" spans="1:5" x14ac:dyDescent="0.25">
      <c r="A51" s="117" t="s">
        <v>2019</v>
      </c>
      <c r="B51" s="52" t="s">
        <v>1024</v>
      </c>
      <c r="C51" s="54" t="s">
        <v>593</v>
      </c>
      <c r="D51" s="143">
        <f t="shared" si="0"/>
        <v>8328.3333333333339</v>
      </c>
      <c r="E51" s="143">
        <v>9994</v>
      </c>
    </row>
    <row r="52" spans="1:5" ht="45" x14ac:dyDescent="0.25">
      <c r="A52" s="117" t="s">
        <v>2020</v>
      </c>
      <c r="B52" s="52" t="s">
        <v>1764</v>
      </c>
      <c r="C52" s="54" t="s">
        <v>593</v>
      </c>
      <c r="D52" s="143">
        <f t="shared" si="0"/>
        <v>1884.1666666666667</v>
      </c>
      <c r="E52" s="143">
        <v>2261</v>
      </c>
    </row>
    <row r="53" spans="1:5" x14ac:dyDescent="0.25">
      <c r="A53" s="117" t="s">
        <v>2021</v>
      </c>
      <c r="B53" s="52" t="s">
        <v>1025</v>
      </c>
      <c r="C53" s="54" t="s">
        <v>593</v>
      </c>
      <c r="D53" s="143">
        <f t="shared" si="0"/>
        <v>2160</v>
      </c>
      <c r="E53" s="143">
        <v>2592</v>
      </c>
    </row>
    <row r="54" spans="1:5" x14ac:dyDescent="0.25">
      <c r="A54" s="117" t="s">
        <v>2022</v>
      </c>
      <c r="B54" s="52" t="s">
        <v>1026</v>
      </c>
      <c r="C54" s="54" t="s">
        <v>593</v>
      </c>
      <c r="D54" s="143">
        <f t="shared" si="0"/>
        <v>2484.166666666667</v>
      </c>
      <c r="E54" s="143">
        <v>2981</v>
      </c>
    </row>
    <row r="55" spans="1:5" x14ac:dyDescent="0.25">
      <c r="A55" s="117" t="s">
        <v>2023</v>
      </c>
      <c r="B55" s="52" t="s">
        <v>1027</v>
      </c>
      <c r="C55" s="54" t="s">
        <v>593</v>
      </c>
      <c r="D55" s="143">
        <f t="shared" si="0"/>
        <v>1140</v>
      </c>
      <c r="E55" s="143">
        <v>1368</v>
      </c>
    </row>
    <row r="56" spans="1:5" x14ac:dyDescent="0.25">
      <c r="A56" s="117" t="s">
        <v>2024</v>
      </c>
      <c r="B56" s="52" t="s">
        <v>1028</v>
      </c>
      <c r="C56" s="54" t="s">
        <v>593</v>
      </c>
      <c r="D56" s="143">
        <f t="shared" si="0"/>
        <v>1968.3333333333335</v>
      </c>
      <c r="E56" s="143">
        <v>2362</v>
      </c>
    </row>
    <row r="57" spans="1:5" x14ac:dyDescent="0.25">
      <c r="A57" s="117" t="s">
        <v>2025</v>
      </c>
      <c r="B57" s="52" t="s">
        <v>1029</v>
      </c>
      <c r="C57" s="54" t="s">
        <v>593</v>
      </c>
      <c r="D57" s="143">
        <f t="shared" si="0"/>
        <v>204.16666666666669</v>
      </c>
      <c r="E57" s="143">
        <v>245</v>
      </c>
    </row>
    <row r="58" spans="1:5" ht="30" x14ac:dyDescent="0.25">
      <c r="A58" s="117" t="s">
        <v>2026</v>
      </c>
      <c r="B58" s="52" t="s">
        <v>1617</v>
      </c>
      <c r="C58" s="54" t="s">
        <v>593</v>
      </c>
      <c r="D58" s="143">
        <f t="shared" si="0"/>
        <v>624.16666666666674</v>
      </c>
      <c r="E58" s="143">
        <v>749</v>
      </c>
    </row>
    <row r="59" spans="1:5" ht="60" x14ac:dyDescent="0.25">
      <c r="A59" s="117" t="s">
        <v>2027</v>
      </c>
      <c r="B59" s="52" t="s">
        <v>1030</v>
      </c>
      <c r="C59" s="54" t="s">
        <v>593</v>
      </c>
      <c r="D59" s="143">
        <f t="shared" si="0"/>
        <v>1331.6666666666667</v>
      </c>
      <c r="E59" s="143">
        <v>1598</v>
      </c>
    </row>
    <row r="60" spans="1:5" s="43" customFormat="1" x14ac:dyDescent="0.25">
      <c r="A60" s="117" t="s">
        <v>2028</v>
      </c>
      <c r="B60" s="52" t="s">
        <v>1466</v>
      </c>
      <c r="C60" s="54" t="s">
        <v>102</v>
      </c>
      <c r="D60" s="143">
        <f t="shared" si="0"/>
        <v>4500</v>
      </c>
      <c r="E60" s="143">
        <v>5400</v>
      </c>
    </row>
    <row r="61" spans="1:5" s="43" customFormat="1" ht="30" x14ac:dyDescent="0.25">
      <c r="A61" s="117" t="s">
        <v>2029</v>
      </c>
      <c r="B61" s="52" t="s">
        <v>1467</v>
      </c>
      <c r="C61" s="54" t="s">
        <v>102</v>
      </c>
      <c r="D61" s="143">
        <f t="shared" si="0"/>
        <v>3600</v>
      </c>
      <c r="E61" s="143">
        <v>4320</v>
      </c>
    </row>
    <row r="62" spans="1:5" s="43" customFormat="1" x14ac:dyDescent="0.25">
      <c r="A62" s="117" t="s">
        <v>2030</v>
      </c>
      <c r="B62" s="52" t="s">
        <v>1468</v>
      </c>
      <c r="C62" s="54" t="s">
        <v>102</v>
      </c>
      <c r="D62" s="143">
        <f t="shared" si="0"/>
        <v>950</v>
      </c>
      <c r="E62" s="143">
        <v>1140</v>
      </c>
    </row>
    <row r="63" spans="1:5" s="43" customFormat="1" x14ac:dyDescent="0.25">
      <c r="A63" s="117" t="s">
        <v>2031</v>
      </c>
      <c r="B63" s="52" t="s">
        <v>1469</v>
      </c>
      <c r="C63" s="54" t="s">
        <v>102</v>
      </c>
      <c r="D63" s="143">
        <f t="shared" si="0"/>
        <v>500</v>
      </c>
      <c r="E63" s="143">
        <v>600</v>
      </c>
    </row>
    <row r="64" spans="1:5" s="43" customFormat="1" x14ac:dyDescent="0.25">
      <c r="A64" s="117" t="s">
        <v>2032</v>
      </c>
      <c r="B64" s="138" t="s">
        <v>1470</v>
      </c>
      <c r="C64" s="139" t="s">
        <v>102</v>
      </c>
      <c r="D64" s="143">
        <f t="shared" si="0"/>
        <v>9200</v>
      </c>
      <c r="E64" s="143">
        <v>11040</v>
      </c>
    </row>
    <row r="65" spans="1:5" s="43" customFormat="1" x14ac:dyDescent="0.25">
      <c r="A65" s="117" t="s">
        <v>2033</v>
      </c>
      <c r="B65" s="52" t="s">
        <v>1789</v>
      </c>
      <c r="C65" s="54" t="s">
        <v>593</v>
      </c>
      <c r="D65" s="143">
        <f t="shared" si="0"/>
        <v>2520</v>
      </c>
      <c r="E65" s="143">
        <v>3024</v>
      </c>
    </row>
    <row r="66" spans="1:5" x14ac:dyDescent="0.25">
      <c r="A66" s="117" t="s">
        <v>2034</v>
      </c>
      <c r="B66" s="52" t="s">
        <v>1788</v>
      </c>
      <c r="C66" s="54" t="s">
        <v>593</v>
      </c>
      <c r="D66" s="143">
        <f t="shared" si="0"/>
        <v>660</v>
      </c>
      <c r="E66" s="143">
        <v>792</v>
      </c>
    </row>
    <row r="67" spans="1:5" s="43" customFormat="1" x14ac:dyDescent="0.25">
      <c r="A67" s="117" t="s">
        <v>2035</v>
      </c>
      <c r="B67" s="119" t="s">
        <v>2463</v>
      </c>
      <c r="C67" s="54" t="s">
        <v>102</v>
      </c>
      <c r="D67" s="143">
        <f t="shared" si="0"/>
        <v>1500</v>
      </c>
      <c r="E67" s="143">
        <v>1800</v>
      </c>
    </row>
    <row r="68" spans="1:5" s="43" customFormat="1" ht="60" x14ac:dyDescent="0.25">
      <c r="A68" s="117" t="s">
        <v>2464</v>
      </c>
      <c r="B68" s="52" t="s">
        <v>2462</v>
      </c>
      <c r="C68" s="54" t="s">
        <v>593</v>
      </c>
      <c r="D68" s="143">
        <f t="shared" si="0"/>
        <v>1260</v>
      </c>
      <c r="E68" s="143">
        <v>1512</v>
      </c>
    </row>
    <row r="69" spans="1:5" s="43" customFormat="1" x14ac:dyDescent="0.25">
      <c r="A69" s="117" t="s">
        <v>2512</v>
      </c>
      <c r="B69" s="98" t="s">
        <v>2510</v>
      </c>
      <c r="C69" s="54" t="s">
        <v>593</v>
      </c>
      <c r="D69" s="143">
        <f t="shared" si="0"/>
        <v>2803.3333333333335</v>
      </c>
      <c r="E69" s="143">
        <v>3364</v>
      </c>
    </row>
    <row r="70" spans="1:5" s="43" customFormat="1" ht="30" x14ac:dyDescent="0.25">
      <c r="A70" s="117" t="s">
        <v>2513</v>
      </c>
      <c r="B70" s="98" t="s">
        <v>2511</v>
      </c>
      <c r="C70" s="54" t="s">
        <v>593</v>
      </c>
      <c r="D70" s="143">
        <f t="shared" si="0"/>
        <v>2803.3333333333335</v>
      </c>
      <c r="E70" s="143">
        <v>3364</v>
      </c>
    </row>
    <row r="71" spans="1:5" s="43" customFormat="1" ht="45" x14ac:dyDescent="0.25">
      <c r="A71" s="144" t="s">
        <v>2795</v>
      </c>
      <c r="B71" s="120" t="s">
        <v>2796</v>
      </c>
      <c r="C71" s="54" t="s">
        <v>593</v>
      </c>
      <c r="D71" s="143">
        <f t="shared" ref="D71:D134" si="1" xml:space="preserve"> E71/(1+20%)</f>
        <v>4475.8333333333339</v>
      </c>
      <c r="E71" s="143">
        <v>5371</v>
      </c>
    </row>
    <row r="72" spans="1:5" s="43" customFormat="1" x14ac:dyDescent="0.25">
      <c r="A72" s="144" t="s">
        <v>2797</v>
      </c>
      <c r="B72" s="98" t="s">
        <v>989</v>
      </c>
      <c r="C72" s="54" t="s">
        <v>593</v>
      </c>
      <c r="D72" s="143">
        <f t="shared" si="1"/>
        <v>371.66666666666669</v>
      </c>
      <c r="E72" s="143">
        <v>446</v>
      </c>
    </row>
    <row r="73" spans="1:5" x14ac:dyDescent="0.25">
      <c r="A73" s="117" t="s">
        <v>2810</v>
      </c>
      <c r="B73" s="52" t="s">
        <v>2811</v>
      </c>
      <c r="C73" s="54" t="s">
        <v>593</v>
      </c>
      <c r="D73" s="143">
        <f t="shared" si="1"/>
        <v>624.16666666666674</v>
      </c>
      <c r="E73" s="143">
        <v>749</v>
      </c>
    </row>
    <row r="74" spans="1:5" x14ac:dyDescent="0.25">
      <c r="A74" s="193" t="s">
        <v>2036</v>
      </c>
      <c r="B74" s="194"/>
      <c r="C74" s="194"/>
      <c r="D74" s="194"/>
      <c r="E74" s="229"/>
    </row>
    <row r="75" spans="1:5" ht="30" x14ac:dyDescent="0.25">
      <c r="A75" s="117" t="s">
        <v>2037</v>
      </c>
      <c r="B75" s="52" t="s">
        <v>1031</v>
      </c>
      <c r="C75" s="54" t="s">
        <v>9</v>
      </c>
      <c r="D75" s="143">
        <f t="shared" si="1"/>
        <v>360</v>
      </c>
      <c r="E75" s="143">
        <v>432</v>
      </c>
    </row>
    <row r="76" spans="1:5" ht="30" x14ac:dyDescent="0.25">
      <c r="A76" s="117" t="s">
        <v>2038</v>
      </c>
      <c r="B76" s="52" t="s">
        <v>1032</v>
      </c>
      <c r="C76" s="54" t="s">
        <v>9</v>
      </c>
      <c r="D76" s="143">
        <f t="shared" si="1"/>
        <v>924.16666666666674</v>
      </c>
      <c r="E76" s="143">
        <v>1109</v>
      </c>
    </row>
    <row r="77" spans="1:5" ht="30" x14ac:dyDescent="0.25">
      <c r="A77" s="117" t="s">
        <v>2039</v>
      </c>
      <c r="B77" s="52" t="s">
        <v>1033</v>
      </c>
      <c r="C77" s="54" t="s">
        <v>9</v>
      </c>
      <c r="D77" s="143">
        <f t="shared" si="1"/>
        <v>540</v>
      </c>
      <c r="E77" s="143">
        <v>648</v>
      </c>
    </row>
    <row r="78" spans="1:5" ht="30" x14ac:dyDescent="0.25">
      <c r="A78" s="117" t="s">
        <v>2040</v>
      </c>
      <c r="B78" s="52" t="s">
        <v>1034</v>
      </c>
      <c r="C78" s="54" t="s">
        <v>9</v>
      </c>
      <c r="D78" s="143">
        <f t="shared" si="1"/>
        <v>2964.166666666667</v>
      </c>
      <c r="E78" s="143">
        <v>3557</v>
      </c>
    </row>
    <row r="79" spans="1:5" x14ac:dyDescent="0.25">
      <c r="A79" s="117" t="s">
        <v>2041</v>
      </c>
      <c r="B79" s="52" t="s">
        <v>1035</v>
      </c>
      <c r="C79" s="54" t="s">
        <v>9</v>
      </c>
      <c r="D79" s="143">
        <f t="shared" si="1"/>
        <v>2375.8333333333335</v>
      </c>
      <c r="E79" s="143">
        <v>2851</v>
      </c>
    </row>
    <row r="80" spans="1:5" ht="105" x14ac:dyDescent="0.25">
      <c r="A80" s="117" t="s">
        <v>2042</v>
      </c>
      <c r="B80" s="52" t="s">
        <v>1036</v>
      </c>
      <c r="C80" s="54" t="s">
        <v>9</v>
      </c>
      <c r="D80" s="143">
        <f t="shared" si="1"/>
        <v>2040</v>
      </c>
      <c r="E80" s="143">
        <v>2448</v>
      </c>
    </row>
    <row r="81" spans="1:5" ht="105" x14ac:dyDescent="0.25">
      <c r="A81" s="117" t="s">
        <v>2043</v>
      </c>
      <c r="B81" s="52" t="s">
        <v>1037</v>
      </c>
      <c r="C81" s="54" t="s">
        <v>9</v>
      </c>
      <c r="D81" s="143">
        <f t="shared" si="1"/>
        <v>2291.666666666667</v>
      </c>
      <c r="E81" s="143">
        <v>2750</v>
      </c>
    </row>
    <row r="82" spans="1:5" ht="30" x14ac:dyDescent="0.25">
      <c r="A82" s="117" t="s">
        <v>2044</v>
      </c>
      <c r="B82" s="52" t="s">
        <v>1038</v>
      </c>
      <c r="C82" s="54" t="s">
        <v>9</v>
      </c>
      <c r="D82" s="143">
        <f t="shared" si="1"/>
        <v>7644.166666666667</v>
      </c>
      <c r="E82" s="143">
        <v>9173</v>
      </c>
    </row>
    <row r="83" spans="1:5" ht="30" x14ac:dyDescent="0.25">
      <c r="A83" s="117" t="s">
        <v>2045</v>
      </c>
      <c r="B83" s="52" t="s">
        <v>1039</v>
      </c>
      <c r="C83" s="54" t="s">
        <v>9</v>
      </c>
      <c r="D83" s="143">
        <f t="shared" si="1"/>
        <v>2268.3333333333335</v>
      </c>
      <c r="E83" s="143">
        <v>2722</v>
      </c>
    </row>
    <row r="84" spans="1:5" x14ac:dyDescent="0.25">
      <c r="A84" s="117" t="s">
        <v>2046</v>
      </c>
      <c r="B84" s="52" t="s">
        <v>1040</v>
      </c>
      <c r="C84" s="54" t="s">
        <v>9</v>
      </c>
      <c r="D84" s="143">
        <f t="shared" si="1"/>
        <v>1500</v>
      </c>
      <c r="E84" s="143">
        <v>1800</v>
      </c>
    </row>
    <row r="85" spans="1:5" ht="30" x14ac:dyDescent="0.25">
      <c r="A85" s="117" t="s">
        <v>2047</v>
      </c>
      <c r="B85" s="52" t="s">
        <v>1041</v>
      </c>
      <c r="C85" s="54" t="s">
        <v>9</v>
      </c>
      <c r="D85" s="143">
        <f t="shared" si="1"/>
        <v>3120</v>
      </c>
      <c r="E85" s="143">
        <v>3744</v>
      </c>
    </row>
    <row r="86" spans="1:5" ht="30" x14ac:dyDescent="0.25">
      <c r="A86" s="117" t="s">
        <v>2048</v>
      </c>
      <c r="B86" s="52" t="s">
        <v>1042</v>
      </c>
      <c r="C86" s="54" t="s">
        <v>9</v>
      </c>
      <c r="D86" s="143">
        <f t="shared" si="1"/>
        <v>1668.3333333333335</v>
      </c>
      <c r="E86" s="143">
        <v>2002</v>
      </c>
    </row>
    <row r="87" spans="1:5" ht="30" x14ac:dyDescent="0.25">
      <c r="A87" s="117" t="s">
        <v>2049</v>
      </c>
      <c r="B87" s="52" t="s">
        <v>1043</v>
      </c>
      <c r="C87" s="54" t="s">
        <v>9</v>
      </c>
      <c r="D87" s="143">
        <f t="shared" si="1"/>
        <v>3060</v>
      </c>
      <c r="E87" s="143">
        <v>3672</v>
      </c>
    </row>
    <row r="88" spans="1:5" ht="30" x14ac:dyDescent="0.25">
      <c r="A88" s="117" t="s">
        <v>2050</v>
      </c>
      <c r="B88" s="52" t="s">
        <v>1044</v>
      </c>
      <c r="C88" s="54" t="s">
        <v>9</v>
      </c>
      <c r="D88" s="143">
        <f t="shared" si="1"/>
        <v>1320</v>
      </c>
      <c r="E88" s="143">
        <v>1584</v>
      </c>
    </row>
    <row r="89" spans="1:5" ht="45" x14ac:dyDescent="0.25">
      <c r="A89" s="117" t="s">
        <v>2051</v>
      </c>
      <c r="B89" s="52" t="s">
        <v>1765</v>
      </c>
      <c r="C89" s="54" t="s">
        <v>9</v>
      </c>
      <c r="D89" s="143">
        <f t="shared" si="1"/>
        <v>2724.166666666667</v>
      </c>
      <c r="E89" s="143">
        <v>3269</v>
      </c>
    </row>
    <row r="90" spans="1:5" s="43" customFormat="1" ht="30" x14ac:dyDescent="0.25">
      <c r="A90" s="117" t="s">
        <v>2052</v>
      </c>
      <c r="B90" s="52" t="s">
        <v>1471</v>
      </c>
      <c r="C90" s="54" t="s">
        <v>9</v>
      </c>
      <c r="D90" s="143">
        <f t="shared" si="1"/>
        <v>3500</v>
      </c>
      <c r="E90" s="143">
        <v>4200</v>
      </c>
    </row>
    <row r="91" spans="1:5" s="43" customFormat="1" ht="45" x14ac:dyDescent="0.25">
      <c r="A91" s="117" t="s">
        <v>2053</v>
      </c>
      <c r="B91" s="52" t="s">
        <v>1472</v>
      </c>
      <c r="C91" s="54" t="s">
        <v>9</v>
      </c>
      <c r="D91" s="143">
        <f t="shared" si="1"/>
        <v>1100</v>
      </c>
      <c r="E91" s="143">
        <v>1320</v>
      </c>
    </row>
    <row r="92" spans="1:5" s="43" customFormat="1" ht="30" x14ac:dyDescent="0.25">
      <c r="A92" s="117" t="s">
        <v>2054</v>
      </c>
      <c r="B92" s="52" t="s">
        <v>1464</v>
      </c>
      <c r="C92" s="54" t="s">
        <v>9</v>
      </c>
      <c r="D92" s="143">
        <f t="shared" si="1"/>
        <v>1600</v>
      </c>
      <c r="E92" s="143">
        <v>1920</v>
      </c>
    </row>
    <row r="93" spans="1:5" s="43" customFormat="1" x14ac:dyDescent="0.25">
      <c r="A93" s="117" t="s">
        <v>2055</v>
      </c>
      <c r="B93" s="52" t="s">
        <v>1453</v>
      </c>
      <c r="C93" s="54" t="s">
        <v>9</v>
      </c>
      <c r="D93" s="143">
        <f t="shared" si="1"/>
        <v>1740</v>
      </c>
      <c r="E93" s="143">
        <v>2088</v>
      </c>
    </row>
    <row r="94" spans="1:5" s="43" customFormat="1" x14ac:dyDescent="0.25">
      <c r="A94" s="117" t="s">
        <v>2056</v>
      </c>
      <c r="B94" s="52" t="s">
        <v>1454</v>
      </c>
      <c r="C94" s="54" t="s">
        <v>9</v>
      </c>
      <c r="D94" s="143">
        <f t="shared" si="1"/>
        <v>1475.8333333333335</v>
      </c>
      <c r="E94" s="143">
        <v>1771</v>
      </c>
    </row>
    <row r="95" spans="1:5" s="43" customFormat="1" x14ac:dyDescent="0.25">
      <c r="A95" s="117" t="s">
        <v>2057</v>
      </c>
      <c r="B95" s="52" t="s">
        <v>2575</v>
      </c>
      <c r="C95" s="54" t="s">
        <v>9</v>
      </c>
      <c r="D95" s="143">
        <f t="shared" si="1"/>
        <v>1475.8333333333335</v>
      </c>
      <c r="E95" s="143">
        <v>1771</v>
      </c>
    </row>
    <row r="96" spans="1:5" s="43" customFormat="1" x14ac:dyDescent="0.25">
      <c r="A96" s="117" t="s">
        <v>2058</v>
      </c>
      <c r="B96" s="52" t="s">
        <v>1455</v>
      </c>
      <c r="C96" s="54" t="s">
        <v>9</v>
      </c>
      <c r="D96" s="143">
        <f t="shared" si="1"/>
        <v>1920</v>
      </c>
      <c r="E96" s="143">
        <v>2304</v>
      </c>
    </row>
    <row r="97" spans="1:5" s="43" customFormat="1" x14ac:dyDescent="0.25">
      <c r="A97" s="117" t="s">
        <v>2059</v>
      </c>
      <c r="B97" s="52" t="s">
        <v>1456</v>
      </c>
      <c r="C97" s="54" t="s">
        <v>9</v>
      </c>
      <c r="D97" s="143">
        <f t="shared" si="1"/>
        <v>1920</v>
      </c>
      <c r="E97" s="143">
        <v>2304</v>
      </c>
    </row>
    <row r="98" spans="1:5" s="43" customFormat="1" x14ac:dyDescent="0.25">
      <c r="A98" s="117" t="s">
        <v>2060</v>
      </c>
      <c r="B98" s="52" t="s">
        <v>1457</v>
      </c>
      <c r="C98" s="54" t="s">
        <v>9</v>
      </c>
      <c r="D98" s="143">
        <f t="shared" si="1"/>
        <v>1920</v>
      </c>
      <c r="E98" s="143">
        <v>2304</v>
      </c>
    </row>
    <row r="99" spans="1:5" x14ac:dyDescent="0.25">
      <c r="A99" s="117" t="s">
        <v>2061</v>
      </c>
      <c r="B99" s="130" t="s">
        <v>1435</v>
      </c>
      <c r="C99" s="54" t="s">
        <v>9</v>
      </c>
      <c r="D99" s="143">
        <f t="shared" si="1"/>
        <v>3840</v>
      </c>
      <c r="E99" s="143">
        <v>4608</v>
      </c>
    </row>
    <row r="100" spans="1:5" ht="15" customHeight="1" x14ac:dyDescent="0.25">
      <c r="A100" s="191" t="s">
        <v>2062</v>
      </c>
      <c r="B100" s="192"/>
      <c r="C100" s="192"/>
      <c r="D100" s="192"/>
      <c r="E100" s="230"/>
    </row>
    <row r="101" spans="1:5" ht="30" x14ac:dyDescent="0.25">
      <c r="A101" s="117" t="s">
        <v>2063</v>
      </c>
      <c r="B101" s="52" t="s">
        <v>909</v>
      </c>
      <c r="C101" s="54" t="s">
        <v>9</v>
      </c>
      <c r="D101" s="143">
        <f t="shared" si="1"/>
        <v>1680</v>
      </c>
      <c r="E101" s="143">
        <v>2016</v>
      </c>
    </row>
    <row r="102" spans="1:5" ht="90" x14ac:dyDescent="0.25">
      <c r="A102" s="117" t="s">
        <v>2064</v>
      </c>
      <c r="B102" s="52" t="s">
        <v>1618</v>
      </c>
      <c r="C102" s="54" t="s">
        <v>9</v>
      </c>
      <c r="D102" s="143">
        <f t="shared" si="1"/>
        <v>2711.666666666667</v>
      </c>
      <c r="E102" s="143">
        <v>3254</v>
      </c>
    </row>
    <row r="103" spans="1:5" ht="60" x14ac:dyDescent="0.25">
      <c r="A103" s="117" t="s">
        <v>2065</v>
      </c>
      <c r="B103" s="52" t="s">
        <v>910</v>
      </c>
      <c r="C103" s="54" t="s">
        <v>9</v>
      </c>
      <c r="D103" s="143">
        <f t="shared" si="1"/>
        <v>2664.166666666667</v>
      </c>
      <c r="E103" s="143">
        <v>3197</v>
      </c>
    </row>
    <row r="104" spans="1:5" ht="90" x14ac:dyDescent="0.25">
      <c r="A104" s="117" t="s">
        <v>2066</v>
      </c>
      <c r="B104" s="52" t="s">
        <v>963</v>
      </c>
      <c r="C104" s="54" t="s">
        <v>9</v>
      </c>
      <c r="D104" s="143">
        <f t="shared" si="1"/>
        <v>2664.166666666667</v>
      </c>
      <c r="E104" s="143">
        <v>3197</v>
      </c>
    </row>
    <row r="105" spans="1:5" ht="30" x14ac:dyDescent="0.25">
      <c r="A105" s="117" t="s">
        <v>2067</v>
      </c>
      <c r="B105" s="52" t="s">
        <v>911</v>
      </c>
      <c r="C105" s="54" t="s">
        <v>9</v>
      </c>
      <c r="D105" s="143">
        <f t="shared" si="1"/>
        <v>540</v>
      </c>
      <c r="E105" s="143">
        <v>648</v>
      </c>
    </row>
    <row r="106" spans="1:5" ht="30" x14ac:dyDescent="0.25">
      <c r="A106" s="117" t="s">
        <v>2068</v>
      </c>
      <c r="B106" s="52" t="s">
        <v>912</v>
      </c>
      <c r="C106" s="54" t="s">
        <v>9</v>
      </c>
      <c r="D106" s="143">
        <f t="shared" si="1"/>
        <v>1920</v>
      </c>
      <c r="E106" s="143">
        <v>2304</v>
      </c>
    </row>
    <row r="107" spans="1:5" ht="30" x14ac:dyDescent="0.25">
      <c r="A107" s="117" t="s">
        <v>2069</v>
      </c>
      <c r="B107" s="52" t="s">
        <v>913</v>
      </c>
      <c r="C107" s="54" t="s">
        <v>9</v>
      </c>
      <c r="D107" s="143">
        <f t="shared" si="1"/>
        <v>1560</v>
      </c>
      <c r="E107" s="143">
        <v>1872</v>
      </c>
    </row>
    <row r="108" spans="1:5" ht="30" x14ac:dyDescent="0.25">
      <c r="A108" s="117" t="s">
        <v>2070</v>
      </c>
      <c r="B108" s="52" t="s">
        <v>914</v>
      </c>
      <c r="C108" s="54" t="s">
        <v>9</v>
      </c>
      <c r="D108" s="143">
        <f t="shared" si="1"/>
        <v>1788.3333333333335</v>
      </c>
      <c r="E108" s="143">
        <v>2146</v>
      </c>
    </row>
    <row r="109" spans="1:5" ht="30" x14ac:dyDescent="0.25">
      <c r="A109" s="117" t="s">
        <v>2071</v>
      </c>
      <c r="B109" s="52" t="s">
        <v>915</v>
      </c>
      <c r="C109" s="54" t="s">
        <v>9</v>
      </c>
      <c r="D109" s="143">
        <f t="shared" si="1"/>
        <v>1260</v>
      </c>
      <c r="E109" s="143">
        <v>1512</v>
      </c>
    </row>
    <row r="110" spans="1:5" ht="30" x14ac:dyDescent="0.25">
      <c r="A110" s="117" t="s">
        <v>2072</v>
      </c>
      <c r="B110" s="52" t="s">
        <v>916</v>
      </c>
      <c r="C110" s="54" t="s">
        <v>9</v>
      </c>
      <c r="D110" s="143">
        <f t="shared" si="1"/>
        <v>1320</v>
      </c>
      <c r="E110" s="143">
        <v>1584</v>
      </c>
    </row>
    <row r="111" spans="1:5" ht="30" x14ac:dyDescent="0.25">
      <c r="A111" s="117" t="s">
        <v>2073</v>
      </c>
      <c r="B111" s="52" t="s">
        <v>917</v>
      </c>
      <c r="C111" s="54" t="s">
        <v>9</v>
      </c>
      <c r="D111" s="143">
        <f t="shared" si="1"/>
        <v>1955.8333333333335</v>
      </c>
      <c r="E111" s="143">
        <v>2347</v>
      </c>
    </row>
    <row r="112" spans="1:5" ht="30" x14ac:dyDescent="0.25">
      <c r="A112" s="117" t="s">
        <v>2074</v>
      </c>
      <c r="B112" s="52" t="s">
        <v>918</v>
      </c>
      <c r="C112" s="54" t="s">
        <v>9</v>
      </c>
      <c r="D112" s="143">
        <f t="shared" si="1"/>
        <v>1068.3333333333335</v>
      </c>
      <c r="E112" s="143">
        <v>1282</v>
      </c>
    </row>
    <row r="113" spans="1:5" ht="30" x14ac:dyDescent="0.25">
      <c r="A113" s="117" t="s">
        <v>2075</v>
      </c>
      <c r="B113" s="52" t="s">
        <v>919</v>
      </c>
      <c r="C113" s="54" t="s">
        <v>9</v>
      </c>
      <c r="D113" s="143">
        <f t="shared" si="1"/>
        <v>2088.3333333333335</v>
      </c>
      <c r="E113" s="143">
        <v>2506</v>
      </c>
    </row>
    <row r="114" spans="1:5" ht="30" x14ac:dyDescent="0.25">
      <c r="A114" s="117" t="s">
        <v>2076</v>
      </c>
      <c r="B114" s="52" t="s">
        <v>920</v>
      </c>
      <c r="C114" s="54" t="s">
        <v>9</v>
      </c>
      <c r="D114" s="143">
        <f t="shared" si="1"/>
        <v>2448.3333333333335</v>
      </c>
      <c r="E114" s="143">
        <v>2938</v>
      </c>
    </row>
    <row r="115" spans="1:5" ht="30" x14ac:dyDescent="0.25">
      <c r="A115" s="117" t="s">
        <v>2077</v>
      </c>
      <c r="B115" s="52" t="s">
        <v>921</v>
      </c>
      <c r="C115" s="54" t="s">
        <v>9</v>
      </c>
      <c r="D115" s="143">
        <f t="shared" si="1"/>
        <v>2004.1666666666667</v>
      </c>
      <c r="E115" s="143">
        <v>2405</v>
      </c>
    </row>
    <row r="116" spans="1:5" ht="30" x14ac:dyDescent="0.25">
      <c r="A116" s="117" t="s">
        <v>2078</v>
      </c>
      <c r="B116" s="52" t="s">
        <v>922</v>
      </c>
      <c r="C116" s="54" t="s">
        <v>9</v>
      </c>
      <c r="D116" s="143">
        <f t="shared" si="1"/>
        <v>4164.166666666667</v>
      </c>
      <c r="E116" s="143">
        <v>4997</v>
      </c>
    </row>
    <row r="117" spans="1:5" ht="30" x14ac:dyDescent="0.25">
      <c r="A117" s="117" t="s">
        <v>2079</v>
      </c>
      <c r="B117" s="52" t="s">
        <v>923</v>
      </c>
      <c r="C117" s="54" t="s">
        <v>9</v>
      </c>
      <c r="D117" s="143">
        <f t="shared" si="1"/>
        <v>1764.1666666666667</v>
      </c>
      <c r="E117" s="143">
        <v>2117</v>
      </c>
    </row>
    <row r="118" spans="1:5" ht="30" x14ac:dyDescent="0.25">
      <c r="A118" s="117" t="s">
        <v>2080</v>
      </c>
      <c r="B118" s="52" t="s">
        <v>924</v>
      </c>
      <c r="C118" s="54" t="s">
        <v>9</v>
      </c>
      <c r="D118" s="143">
        <f t="shared" si="1"/>
        <v>1788.3333333333335</v>
      </c>
      <c r="E118" s="143">
        <v>2146</v>
      </c>
    </row>
    <row r="119" spans="1:5" ht="30" x14ac:dyDescent="0.25">
      <c r="A119" s="117" t="s">
        <v>2081</v>
      </c>
      <c r="B119" s="52" t="s">
        <v>925</v>
      </c>
      <c r="C119" s="54" t="s">
        <v>9</v>
      </c>
      <c r="D119" s="143">
        <f t="shared" si="1"/>
        <v>2100</v>
      </c>
      <c r="E119" s="143">
        <v>2520</v>
      </c>
    </row>
    <row r="120" spans="1:5" ht="30" x14ac:dyDescent="0.25">
      <c r="A120" s="117" t="s">
        <v>2082</v>
      </c>
      <c r="B120" s="52" t="s">
        <v>926</v>
      </c>
      <c r="C120" s="54" t="s">
        <v>9</v>
      </c>
      <c r="D120" s="143">
        <f t="shared" si="1"/>
        <v>960</v>
      </c>
      <c r="E120" s="143">
        <v>1152</v>
      </c>
    </row>
    <row r="121" spans="1:5" ht="30" x14ac:dyDescent="0.25">
      <c r="A121" s="117" t="s">
        <v>2083</v>
      </c>
      <c r="B121" s="52" t="s">
        <v>927</v>
      </c>
      <c r="C121" s="54" t="s">
        <v>9</v>
      </c>
      <c r="D121" s="143">
        <f t="shared" si="1"/>
        <v>888.33333333333337</v>
      </c>
      <c r="E121" s="143">
        <v>1066</v>
      </c>
    </row>
    <row r="122" spans="1:5" s="43" customFormat="1" ht="30" x14ac:dyDescent="0.25">
      <c r="A122" s="117" t="s">
        <v>2084</v>
      </c>
      <c r="B122" s="52" t="s">
        <v>1473</v>
      </c>
      <c r="C122" s="54" t="s">
        <v>9</v>
      </c>
      <c r="D122" s="143">
        <f t="shared" si="1"/>
        <v>1440</v>
      </c>
      <c r="E122" s="143">
        <v>1728</v>
      </c>
    </row>
    <row r="123" spans="1:5" s="43" customFormat="1" ht="30" x14ac:dyDescent="0.25">
      <c r="A123" s="117" t="s">
        <v>2085</v>
      </c>
      <c r="B123" s="52" t="s">
        <v>1599</v>
      </c>
      <c r="C123" s="54" t="s">
        <v>9</v>
      </c>
      <c r="D123" s="143">
        <f t="shared" si="1"/>
        <v>1080</v>
      </c>
      <c r="E123" s="143">
        <v>1296</v>
      </c>
    </row>
    <row r="124" spans="1:5" s="43" customFormat="1" ht="30" x14ac:dyDescent="0.25">
      <c r="A124" s="117" t="s">
        <v>2086</v>
      </c>
      <c r="B124" s="52" t="s">
        <v>1600</v>
      </c>
      <c r="C124" s="54" t="s">
        <v>9</v>
      </c>
      <c r="D124" s="143">
        <f t="shared" si="1"/>
        <v>1680</v>
      </c>
      <c r="E124" s="143">
        <v>2016</v>
      </c>
    </row>
    <row r="125" spans="1:5" s="43" customFormat="1" ht="30" x14ac:dyDescent="0.25">
      <c r="A125" s="117" t="s">
        <v>2087</v>
      </c>
      <c r="B125" s="52" t="s">
        <v>1601</v>
      </c>
      <c r="C125" s="54" t="s">
        <v>9</v>
      </c>
      <c r="D125" s="143">
        <f t="shared" si="1"/>
        <v>1080</v>
      </c>
      <c r="E125" s="143">
        <v>1296</v>
      </c>
    </row>
    <row r="126" spans="1:5" s="43" customFormat="1" ht="30" x14ac:dyDescent="0.25">
      <c r="A126" s="117" t="s">
        <v>2088</v>
      </c>
      <c r="B126" s="52" t="s">
        <v>1602</v>
      </c>
      <c r="C126" s="54" t="s">
        <v>9</v>
      </c>
      <c r="D126" s="143">
        <f t="shared" si="1"/>
        <v>1920</v>
      </c>
      <c r="E126" s="143">
        <v>2304</v>
      </c>
    </row>
    <row r="127" spans="1:5" s="43" customFormat="1" ht="30" x14ac:dyDescent="0.25">
      <c r="A127" s="117" t="s">
        <v>2089</v>
      </c>
      <c r="B127" s="52" t="s">
        <v>1603</v>
      </c>
      <c r="C127" s="54" t="s">
        <v>9</v>
      </c>
      <c r="D127" s="143">
        <f t="shared" si="1"/>
        <v>1620</v>
      </c>
      <c r="E127" s="143">
        <v>1944</v>
      </c>
    </row>
    <row r="128" spans="1:5" s="43" customFormat="1" ht="30" x14ac:dyDescent="0.25">
      <c r="A128" s="117" t="s">
        <v>2090</v>
      </c>
      <c r="B128" s="52" t="s">
        <v>1604</v>
      </c>
      <c r="C128" s="54" t="s">
        <v>9</v>
      </c>
      <c r="D128" s="143">
        <f t="shared" si="1"/>
        <v>1680</v>
      </c>
      <c r="E128" s="143">
        <v>2016</v>
      </c>
    </row>
    <row r="129" spans="1:5" s="43" customFormat="1" ht="30" x14ac:dyDescent="0.25">
      <c r="A129" s="117" t="s">
        <v>2091</v>
      </c>
      <c r="B129" s="52" t="s">
        <v>1605</v>
      </c>
      <c r="C129" s="54" t="s">
        <v>9</v>
      </c>
      <c r="D129" s="143">
        <f t="shared" si="1"/>
        <v>1680</v>
      </c>
      <c r="E129" s="143">
        <v>2016</v>
      </c>
    </row>
    <row r="130" spans="1:5" s="43" customFormat="1" ht="30" x14ac:dyDescent="0.25">
      <c r="A130" s="117" t="s">
        <v>2092</v>
      </c>
      <c r="B130" s="52" t="s">
        <v>1606</v>
      </c>
      <c r="C130" s="54" t="s">
        <v>9</v>
      </c>
      <c r="D130" s="143">
        <f t="shared" si="1"/>
        <v>1680</v>
      </c>
      <c r="E130" s="143">
        <v>2016</v>
      </c>
    </row>
    <row r="131" spans="1:5" s="43" customFormat="1" ht="30" x14ac:dyDescent="0.25">
      <c r="A131" s="117" t="s">
        <v>2093</v>
      </c>
      <c r="B131" s="52" t="s">
        <v>1607</v>
      </c>
      <c r="C131" s="54" t="s">
        <v>9</v>
      </c>
      <c r="D131" s="143">
        <f t="shared" si="1"/>
        <v>1620</v>
      </c>
      <c r="E131" s="143">
        <v>1944</v>
      </c>
    </row>
    <row r="132" spans="1:5" s="43" customFormat="1" ht="30" x14ac:dyDescent="0.25">
      <c r="A132" s="117" t="s">
        <v>2094</v>
      </c>
      <c r="B132" s="52" t="s">
        <v>1608</v>
      </c>
      <c r="C132" s="54" t="s">
        <v>9</v>
      </c>
      <c r="D132" s="143">
        <f t="shared" si="1"/>
        <v>1620</v>
      </c>
      <c r="E132" s="143">
        <v>1944</v>
      </c>
    </row>
    <row r="133" spans="1:5" s="43" customFormat="1" ht="30" x14ac:dyDescent="0.25">
      <c r="A133" s="117" t="s">
        <v>2095</v>
      </c>
      <c r="B133" s="52" t="s">
        <v>1609</v>
      </c>
      <c r="C133" s="54" t="s">
        <v>9</v>
      </c>
      <c r="D133" s="143">
        <f t="shared" si="1"/>
        <v>1620</v>
      </c>
      <c r="E133" s="143">
        <v>1944</v>
      </c>
    </row>
    <row r="134" spans="1:5" s="43" customFormat="1" ht="30" x14ac:dyDescent="0.25">
      <c r="A134" s="117" t="s">
        <v>2096</v>
      </c>
      <c r="B134" s="52" t="s">
        <v>914</v>
      </c>
      <c r="C134" s="54" t="s">
        <v>9</v>
      </c>
      <c r="D134" s="143">
        <f t="shared" si="1"/>
        <v>2760</v>
      </c>
      <c r="E134" s="143">
        <v>3312</v>
      </c>
    </row>
    <row r="135" spans="1:5" s="43" customFormat="1" ht="30" x14ac:dyDescent="0.25">
      <c r="A135" s="117" t="s">
        <v>2097</v>
      </c>
      <c r="B135" s="52" t="s">
        <v>918</v>
      </c>
      <c r="C135" s="54" t="s">
        <v>9</v>
      </c>
      <c r="D135" s="143">
        <f t="shared" ref="D135:D198" si="2" xml:space="preserve"> E135/(1+20%)</f>
        <v>1620</v>
      </c>
      <c r="E135" s="143">
        <v>1944</v>
      </c>
    </row>
    <row r="136" spans="1:5" s="43" customFormat="1" ht="30" x14ac:dyDescent="0.25">
      <c r="A136" s="117" t="s">
        <v>2098</v>
      </c>
      <c r="B136" s="52" t="s">
        <v>1458</v>
      </c>
      <c r="C136" s="54" t="s">
        <v>9</v>
      </c>
      <c r="D136" s="143">
        <f t="shared" si="2"/>
        <v>1620</v>
      </c>
      <c r="E136" s="143">
        <v>1944</v>
      </c>
    </row>
    <row r="137" spans="1:5" s="43" customFormat="1" ht="30" x14ac:dyDescent="0.25">
      <c r="A137" s="117" t="s">
        <v>2099</v>
      </c>
      <c r="B137" s="52" t="s">
        <v>1610</v>
      </c>
      <c r="C137" s="54" t="s">
        <v>9</v>
      </c>
      <c r="D137" s="143">
        <f t="shared" si="2"/>
        <v>1620</v>
      </c>
      <c r="E137" s="143">
        <v>1944</v>
      </c>
    </row>
    <row r="138" spans="1:5" s="43" customFormat="1" ht="30" x14ac:dyDescent="0.25">
      <c r="A138" s="117" t="s">
        <v>2100</v>
      </c>
      <c r="B138" s="52" t="s">
        <v>1611</v>
      </c>
      <c r="C138" s="54" t="s">
        <v>9</v>
      </c>
      <c r="D138" s="143">
        <f t="shared" si="2"/>
        <v>1320</v>
      </c>
      <c r="E138" s="143">
        <v>1584</v>
      </c>
    </row>
    <row r="139" spans="1:5" x14ac:dyDescent="0.25">
      <c r="A139" s="117" t="s">
        <v>2101</v>
      </c>
      <c r="B139" s="52" t="s">
        <v>929</v>
      </c>
      <c r="C139" s="54" t="s">
        <v>9</v>
      </c>
      <c r="D139" s="143">
        <f t="shared" si="2"/>
        <v>1631.6666666666667</v>
      </c>
      <c r="E139" s="143">
        <v>1958</v>
      </c>
    </row>
    <row r="140" spans="1:5" x14ac:dyDescent="0.25">
      <c r="A140" s="117" t="s">
        <v>2102</v>
      </c>
      <c r="B140" s="52" t="s">
        <v>930</v>
      </c>
      <c r="C140" s="54" t="s">
        <v>9</v>
      </c>
      <c r="D140" s="143">
        <f t="shared" si="2"/>
        <v>1344.1666666666667</v>
      </c>
      <c r="E140" s="143">
        <v>1613</v>
      </c>
    </row>
    <row r="141" spans="1:5" x14ac:dyDescent="0.25">
      <c r="A141" s="117" t="s">
        <v>2103</v>
      </c>
      <c r="B141" s="52" t="s">
        <v>931</v>
      </c>
      <c r="C141" s="54" t="s">
        <v>9</v>
      </c>
      <c r="D141" s="143">
        <f t="shared" si="2"/>
        <v>1584.1666666666667</v>
      </c>
      <c r="E141" s="143">
        <v>1901</v>
      </c>
    </row>
    <row r="142" spans="1:5" x14ac:dyDescent="0.25">
      <c r="A142" s="117" t="s">
        <v>2104</v>
      </c>
      <c r="B142" s="52" t="s">
        <v>932</v>
      </c>
      <c r="C142" s="54" t="s">
        <v>9</v>
      </c>
      <c r="D142" s="143">
        <f t="shared" si="2"/>
        <v>1235.8333333333335</v>
      </c>
      <c r="E142" s="143">
        <v>1483</v>
      </c>
    </row>
    <row r="143" spans="1:5" x14ac:dyDescent="0.25">
      <c r="A143" s="117" t="s">
        <v>2105</v>
      </c>
      <c r="B143" s="52" t="s">
        <v>933</v>
      </c>
      <c r="C143" s="54" t="s">
        <v>9</v>
      </c>
      <c r="D143" s="143">
        <f t="shared" si="2"/>
        <v>1355.8333333333335</v>
      </c>
      <c r="E143" s="143">
        <v>1627</v>
      </c>
    </row>
    <row r="144" spans="1:5" x14ac:dyDescent="0.25">
      <c r="A144" s="117" t="s">
        <v>2106</v>
      </c>
      <c r="B144" s="52" t="s">
        <v>934</v>
      </c>
      <c r="C144" s="54" t="s">
        <v>9</v>
      </c>
      <c r="D144" s="143">
        <f t="shared" si="2"/>
        <v>1524.1666666666667</v>
      </c>
      <c r="E144" s="143">
        <v>1829</v>
      </c>
    </row>
    <row r="145" spans="1:5" x14ac:dyDescent="0.25">
      <c r="A145" s="117" t="s">
        <v>2107</v>
      </c>
      <c r="B145" s="52" t="s">
        <v>935</v>
      </c>
      <c r="C145" s="54" t="s">
        <v>9</v>
      </c>
      <c r="D145" s="143">
        <f t="shared" si="2"/>
        <v>1020</v>
      </c>
      <c r="E145" s="143">
        <v>1224</v>
      </c>
    </row>
    <row r="146" spans="1:5" x14ac:dyDescent="0.25">
      <c r="A146" s="117" t="s">
        <v>2108</v>
      </c>
      <c r="B146" s="52" t="s">
        <v>936</v>
      </c>
      <c r="C146" s="54" t="s">
        <v>9</v>
      </c>
      <c r="D146" s="143">
        <f t="shared" si="2"/>
        <v>1308.3333333333335</v>
      </c>
      <c r="E146" s="143">
        <v>1570</v>
      </c>
    </row>
    <row r="147" spans="1:5" x14ac:dyDescent="0.25">
      <c r="A147" s="117" t="s">
        <v>2109</v>
      </c>
      <c r="B147" s="52" t="s">
        <v>937</v>
      </c>
      <c r="C147" s="54" t="s">
        <v>9</v>
      </c>
      <c r="D147" s="143">
        <f t="shared" si="2"/>
        <v>1355.8333333333335</v>
      </c>
      <c r="E147" s="143">
        <v>1627</v>
      </c>
    </row>
    <row r="148" spans="1:5" x14ac:dyDescent="0.25">
      <c r="A148" s="117" t="s">
        <v>2110</v>
      </c>
      <c r="B148" s="52" t="s">
        <v>938</v>
      </c>
      <c r="C148" s="54" t="s">
        <v>9</v>
      </c>
      <c r="D148" s="143">
        <f t="shared" si="2"/>
        <v>1344.1666666666667</v>
      </c>
      <c r="E148" s="143">
        <v>1613</v>
      </c>
    </row>
    <row r="149" spans="1:5" x14ac:dyDescent="0.25">
      <c r="A149" s="117" t="s">
        <v>2111</v>
      </c>
      <c r="B149" s="52" t="s">
        <v>939</v>
      </c>
      <c r="C149" s="54" t="s">
        <v>9</v>
      </c>
      <c r="D149" s="143">
        <f t="shared" si="2"/>
        <v>1308.3333333333335</v>
      </c>
      <c r="E149" s="143">
        <v>1570</v>
      </c>
    </row>
    <row r="150" spans="1:5" x14ac:dyDescent="0.25">
      <c r="A150" s="117" t="s">
        <v>2112</v>
      </c>
      <c r="B150" s="52" t="s">
        <v>940</v>
      </c>
      <c r="C150" s="54" t="s">
        <v>9</v>
      </c>
      <c r="D150" s="143">
        <f t="shared" si="2"/>
        <v>1211.6666666666667</v>
      </c>
      <c r="E150" s="143">
        <v>1454</v>
      </c>
    </row>
    <row r="151" spans="1:5" x14ac:dyDescent="0.25">
      <c r="A151" s="117" t="s">
        <v>2113</v>
      </c>
      <c r="B151" s="52" t="s">
        <v>941</v>
      </c>
      <c r="C151" s="54" t="s">
        <v>9</v>
      </c>
      <c r="D151" s="143">
        <f t="shared" si="2"/>
        <v>815.83333333333337</v>
      </c>
      <c r="E151" s="143">
        <v>979</v>
      </c>
    </row>
    <row r="152" spans="1:5" x14ac:dyDescent="0.25">
      <c r="A152" s="117" t="s">
        <v>2114</v>
      </c>
      <c r="B152" s="52" t="s">
        <v>942</v>
      </c>
      <c r="C152" s="54" t="s">
        <v>9</v>
      </c>
      <c r="D152" s="143">
        <f t="shared" si="2"/>
        <v>924.16666666666674</v>
      </c>
      <c r="E152" s="143">
        <v>1109</v>
      </c>
    </row>
    <row r="153" spans="1:5" x14ac:dyDescent="0.25">
      <c r="A153" s="117" t="s">
        <v>2115</v>
      </c>
      <c r="B153" s="52" t="s">
        <v>943</v>
      </c>
      <c r="C153" s="54" t="s">
        <v>9</v>
      </c>
      <c r="D153" s="143">
        <f t="shared" si="2"/>
        <v>1008.3333333333334</v>
      </c>
      <c r="E153" s="143">
        <v>1210</v>
      </c>
    </row>
    <row r="154" spans="1:5" x14ac:dyDescent="0.25">
      <c r="A154" s="117" t="s">
        <v>2116</v>
      </c>
      <c r="B154" s="52" t="s">
        <v>944</v>
      </c>
      <c r="C154" s="54" t="s">
        <v>9</v>
      </c>
      <c r="D154" s="143">
        <f t="shared" si="2"/>
        <v>4871.666666666667</v>
      </c>
      <c r="E154" s="143">
        <v>5846</v>
      </c>
    </row>
    <row r="155" spans="1:5" x14ac:dyDescent="0.25">
      <c r="A155" s="117" t="s">
        <v>2117</v>
      </c>
      <c r="B155" s="52" t="s">
        <v>945</v>
      </c>
      <c r="C155" s="54" t="s">
        <v>9</v>
      </c>
      <c r="D155" s="143">
        <f t="shared" si="2"/>
        <v>911.66666666666674</v>
      </c>
      <c r="E155" s="143">
        <v>1094</v>
      </c>
    </row>
    <row r="156" spans="1:5" x14ac:dyDescent="0.25">
      <c r="A156" s="117" t="s">
        <v>2118</v>
      </c>
      <c r="B156" s="52" t="s">
        <v>946</v>
      </c>
      <c r="C156" s="54" t="s">
        <v>9</v>
      </c>
      <c r="D156" s="143">
        <f t="shared" si="2"/>
        <v>2855.8333333333335</v>
      </c>
      <c r="E156" s="143">
        <v>3427</v>
      </c>
    </row>
    <row r="157" spans="1:5" x14ac:dyDescent="0.25">
      <c r="A157" s="117" t="s">
        <v>2119</v>
      </c>
      <c r="B157" s="52" t="s">
        <v>947</v>
      </c>
      <c r="C157" s="54" t="s">
        <v>9</v>
      </c>
      <c r="D157" s="143">
        <f t="shared" si="2"/>
        <v>2100</v>
      </c>
      <c r="E157" s="143">
        <v>2520</v>
      </c>
    </row>
    <row r="158" spans="1:5" ht="30" x14ac:dyDescent="0.25">
      <c r="A158" s="117" t="s">
        <v>2120</v>
      </c>
      <c r="B158" s="52" t="s">
        <v>948</v>
      </c>
      <c r="C158" s="54" t="s">
        <v>9</v>
      </c>
      <c r="D158" s="143">
        <f t="shared" si="2"/>
        <v>1548.3333333333335</v>
      </c>
      <c r="E158" s="143">
        <v>1858</v>
      </c>
    </row>
    <row r="159" spans="1:5" ht="30" x14ac:dyDescent="0.25">
      <c r="A159" s="117" t="s">
        <v>2121</v>
      </c>
      <c r="B159" s="52" t="s">
        <v>949</v>
      </c>
      <c r="C159" s="54" t="s">
        <v>9</v>
      </c>
      <c r="D159" s="143">
        <f t="shared" si="2"/>
        <v>384.16666666666669</v>
      </c>
      <c r="E159" s="143">
        <v>461</v>
      </c>
    </row>
    <row r="160" spans="1:5" ht="30" x14ac:dyDescent="0.25">
      <c r="A160" s="117" t="s">
        <v>2122</v>
      </c>
      <c r="B160" s="52" t="s">
        <v>950</v>
      </c>
      <c r="C160" s="54" t="s">
        <v>9</v>
      </c>
      <c r="D160" s="143">
        <f t="shared" si="2"/>
        <v>1980</v>
      </c>
      <c r="E160" s="143">
        <v>2376</v>
      </c>
    </row>
    <row r="161" spans="1:5" ht="30" x14ac:dyDescent="0.25">
      <c r="A161" s="117" t="s">
        <v>2123</v>
      </c>
      <c r="B161" s="52" t="s">
        <v>951</v>
      </c>
      <c r="C161" s="54" t="s">
        <v>9</v>
      </c>
      <c r="D161" s="143">
        <f t="shared" si="2"/>
        <v>2088.3333333333335</v>
      </c>
      <c r="E161" s="143">
        <v>2506</v>
      </c>
    </row>
    <row r="162" spans="1:5" ht="30" x14ac:dyDescent="0.25">
      <c r="A162" s="117" t="s">
        <v>2124</v>
      </c>
      <c r="B162" s="52" t="s">
        <v>952</v>
      </c>
      <c r="C162" s="54" t="s">
        <v>9</v>
      </c>
      <c r="D162" s="143">
        <f t="shared" si="2"/>
        <v>2088.3333333333335</v>
      </c>
      <c r="E162" s="143">
        <v>2506</v>
      </c>
    </row>
    <row r="163" spans="1:5" ht="30" x14ac:dyDescent="0.25">
      <c r="A163" s="117" t="s">
        <v>2125</v>
      </c>
      <c r="B163" s="52" t="s">
        <v>953</v>
      </c>
      <c r="C163" s="54" t="s">
        <v>9</v>
      </c>
      <c r="D163" s="143">
        <f t="shared" si="2"/>
        <v>2088.3333333333335</v>
      </c>
      <c r="E163" s="143">
        <v>2506</v>
      </c>
    </row>
    <row r="164" spans="1:5" ht="30" x14ac:dyDescent="0.25">
      <c r="A164" s="117" t="s">
        <v>2126</v>
      </c>
      <c r="B164" s="52" t="s">
        <v>954</v>
      </c>
      <c r="C164" s="54" t="s">
        <v>9</v>
      </c>
      <c r="D164" s="143">
        <f t="shared" si="2"/>
        <v>2088.3333333333335</v>
      </c>
      <c r="E164" s="143">
        <v>2506</v>
      </c>
    </row>
    <row r="165" spans="1:5" ht="30" x14ac:dyDescent="0.25">
      <c r="A165" s="117" t="s">
        <v>2127</v>
      </c>
      <c r="B165" s="52" t="s">
        <v>955</v>
      </c>
      <c r="C165" s="54" t="s">
        <v>9</v>
      </c>
      <c r="D165" s="143">
        <f t="shared" si="2"/>
        <v>2088.3333333333335</v>
      </c>
      <c r="E165" s="143">
        <v>2506</v>
      </c>
    </row>
    <row r="166" spans="1:5" ht="30" x14ac:dyDescent="0.25">
      <c r="A166" s="117" t="s">
        <v>2128</v>
      </c>
      <c r="B166" s="52" t="s">
        <v>956</v>
      </c>
      <c r="C166" s="54" t="s">
        <v>9</v>
      </c>
      <c r="D166" s="143">
        <f t="shared" si="2"/>
        <v>2088.3333333333335</v>
      </c>
      <c r="E166" s="143">
        <v>2506</v>
      </c>
    </row>
    <row r="167" spans="1:5" ht="30" x14ac:dyDescent="0.25">
      <c r="A167" s="117" t="s">
        <v>2129</v>
      </c>
      <c r="B167" s="52" t="s">
        <v>957</v>
      </c>
      <c r="C167" s="54" t="s">
        <v>9</v>
      </c>
      <c r="D167" s="143">
        <f t="shared" si="2"/>
        <v>2088.3333333333335</v>
      </c>
      <c r="E167" s="143">
        <v>2506</v>
      </c>
    </row>
    <row r="168" spans="1:5" ht="30" x14ac:dyDescent="0.25">
      <c r="A168" s="117" t="s">
        <v>2130</v>
      </c>
      <c r="B168" s="52" t="s">
        <v>958</v>
      </c>
      <c r="C168" s="54" t="s">
        <v>9</v>
      </c>
      <c r="D168" s="143">
        <f t="shared" si="2"/>
        <v>2088.3333333333335</v>
      </c>
      <c r="E168" s="143">
        <v>2506</v>
      </c>
    </row>
    <row r="169" spans="1:5" ht="30" x14ac:dyDescent="0.25">
      <c r="A169" s="117" t="s">
        <v>2131</v>
      </c>
      <c r="B169" s="52" t="s">
        <v>959</v>
      </c>
      <c r="C169" s="54" t="s">
        <v>9</v>
      </c>
      <c r="D169" s="143">
        <f t="shared" si="2"/>
        <v>2088.3333333333335</v>
      </c>
      <c r="E169" s="143">
        <v>2506</v>
      </c>
    </row>
    <row r="170" spans="1:5" ht="30" x14ac:dyDescent="0.25">
      <c r="A170" s="117" t="s">
        <v>2132</v>
      </c>
      <c r="B170" s="52" t="s">
        <v>960</v>
      </c>
      <c r="C170" s="54" t="s">
        <v>9</v>
      </c>
      <c r="D170" s="143">
        <f t="shared" si="2"/>
        <v>2088.3333333333335</v>
      </c>
      <c r="E170" s="143">
        <v>2506</v>
      </c>
    </row>
    <row r="171" spans="1:5" ht="30" x14ac:dyDescent="0.25">
      <c r="A171" s="117" t="s">
        <v>2133</v>
      </c>
      <c r="B171" s="52" t="s">
        <v>961</v>
      </c>
      <c r="C171" s="54" t="s">
        <v>9</v>
      </c>
      <c r="D171" s="143">
        <f t="shared" si="2"/>
        <v>2088.3333333333335</v>
      </c>
      <c r="E171" s="143">
        <v>2506</v>
      </c>
    </row>
    <row r="172" spans="1:5" ht="30" x14ac:dyDescent="0.25">
      <c r="A172" s="117" t="s">
        <v>2134</v>
      </c>
      <c r="B172" s="52" t="s">
        <v>962</v>
      </c>
      <c r="C172" s="54" t="s">
        <v>9</v>
      </c>
      <c r="D172" s="143">
        <f t="shared" si="2"/>
        <v>2088.3333333333335</v>
      </c>
      <c r="E172" s="143">
        <v>2506</v>
      </c>
    </row>
    <row r="173" spans="1:5" s="43" customFormat="1" x14ac:dyDescent="0.25">
      <c r="A173" s="117" t="s">
        <v>2135</v>
      </c>
      <c r="B173" s="102" t="s">
        <v>1586</v>
      </c>
      <c r="C173" s="54" t="s">
        <v>9</v>
      </c>
      <c r="D173" s="143">
        <f t="shared" si="2"/>
        <v>1680</v>
      </c>
      <c r="E173" s="143">
        <v>2016</v>
      </c>
    </row>
    <row r="174" spans="1:5" s="43" customFormat="1" x14ac:dyDescent="0.25">
      <c r="A174" s="117" t="s">
        <v>2136</v>
      </c>
      <c r="B174" s="102" t="s">
        <v>1619</v>
      </c>
      <c r="C174" s="54" t="s">
        <v>9</v>
      </c>
      <c r="D174" s="143">
        <f t="shared" si="2"/>
        <v>1680</v>
      </c>
      <c r="E174" s="143">
        <v>2016</v>
      </c>
    </row>
    <row r="175" spans="1:5" s="43" customFormat="1" x14ac:dyDescent="0.25">
      <c r="A175" s="117" t="s">
        <v>2137</v>
      </c>
      <c r="B175" s="102" t="s">
        <v>1620</v>
      </c>
      <c r="C175" s="54" t="s">
        <v>9</v>
      </c>
      <c r="D175" s="143">
        <f t="shared" si="2"/>
        <v>1620</v>
      </c>
      <c r="E175" s="143">
        <v>1944</v>
      </c>
    </row>
    <row r="176" spans="1:5" s="43" customFormat="1" ht="30" x14ac:dyDescent="0.25">
      <c r="A176" s="117" t="s">
        <v>2138</v>
      </c>
      <c r="B176" s="102" t="s">
        <v>1621</v>
      </c>
      <c r="C176" s="54" t="s">
        <v>9</v>
      </c>
      <c r="D176" s="143">
        <f t="shared" si="2"/>
        <v>1680</v>
      </c>
      <c r="E176" s="143">
        <v>2016</v>
      </c>
    </row>
    <row r="177" spans="1:5" s="43" customFormat="1" ht="30" x14ac:dyDescent="0.25">
      <c r="A177" s="117" t="s">
        <v>2139</v>
      </c>
      <c r="B177" s="102" t="s">
        <v>1622</v>
      </c>
      <c r="C177" s="54" t="s">
        <v>9</v>
      </c>
      <c r="D177" s="143">
        <f t="shared" si="2"/>
        <v>1680</v>
      </c>
      <c r="E177" s="143">
        <v>2016</v>
      </c>
    </row>
    <row r="178" spans="1:5" s="43" customFormat="1" ht="30" x14ac:dyDescent="0.25">
      <c r="A178" s="117" t="s">
        <v>2140</v>
      </c>
      <c r="B178" s="102" t="s">
        <v>1623</v>
      </c>
      <c r="C178" s="54" t="s">
        <v>9</v>
      </c>
      <c r="D178" s="143">
        <f t="shared" si="2"/>
        <v>1680</v>
      </c>
      <c r="E178" s="143">
        <v>2016</v>
      </c>
    </row>
    <row r="179" spans="1:5" s="43" customFormat="1" ht="30" x14ac:dyDescent="0.25">
      <c r="A179" s="117" t="s">
        <v>2141</v>
      </c>
      <c r="B179" s="102" t="s">
        <v>1624</v>
      </c>
      <c r="C179" s="54" t="s">
        <v>9</v>
      </c>
      <c r="D179" s="143">
        <f t="shared" si="2"/>
        <v>1680</v>
      </c>
      <c r="E179" s="143">
        <v>2016</v>
      </c>
    </row>
    <row r="180" spans="1:5" s="43" customFormat="1" x14ac:dyDescent="0.25">
      <c r="A180" s="117" t="s">
        <v>2142</v>
      </c>
      <c r="B180" s="102" t="s">
        <v>1625</v>
      </c>
      <c r="C180" s="54" t="s">
        <v>9</v>
      </c>
      <c r="D180" s="143">
        <f t="shared" si="2"/>
        <v>1620</v>
      </c>
      <c r="E180" s="143">
        <v>1944</v>
      </c>
    </row>
    <row r="181" spans="1:5" s="43" customFormat="1" x14ac:dyDescent="0.25">
      <c r="A181" s="117" t="s">
        <v>2143</v>
      </c>
      <c r="B181" s="102" t="s">
        <v>1626</v>
      </c>
      <c r="C181" s="54" t="s">
        <v>9</v>
      </c>
      <c r="D181" s="143">
        <f t="shared" si="2"/>
        <v>1620</v>
      </c>
      <c r="E181" s="143">
        <v>1944</v>
      </c>
    </row>
    <row r="182" spans="1:5" s="43" customFormat="1" x14ac:dyDescent="0.25">
      <c r="A182" s="117" t="s">
        <v>2144</v>
      </c>
      <c r="B182" s="52" t="s">
        <v>1476</v>
      </c>
      <c r="C182" s="54" t="s">
        <v>9</v>
      </c>
      <c r="D182" s="143">
        <f t="shared" si="2"/>
        <v>1400</v>
      </c>
      <c r="E182" s="143">
        <v>1680</v>
      </c>
    </row>
    <row r="183" spans="1:5" s="43" customFormat="1" x14ac:dyDescent="0.25">
      <c r="A183" s="117" t="s">
        <v>2145</v>
      </c>
      <c r="B183" s="102" t="s">
        <v>1587</v>
      </c>
      <c r="C183" s="54" t="s">
        <v>9</v>
      </c>
      <c r="D183" s="143">
        <f t="shared" si="2"/>
        <v>1620</v>
      </c>
      <c r="E183" s="143">
        <v>1944</v>
      </c>
    </row>
    <row r="184" spans="1:5" s="43" customFormat="1" ht="30" x14ac:dyDescent="0.25">
      <c r="A184" s="117" t="s">
        <v>2146</v>
      </c>
      <c r="B184" s="52" t="s">
        <v>1474</v>
      </c>
      <c r="C184" s="54" t="s">
        <v>9</v>
      </c>
      <c r="D184" s="143">
        <f t="shared" si="2"/>
        <v>1650</v>
      </c>
      <c r="E184" s="143">
        <v>1980</v>
      </c>
    </row>
    <row r="185" spans="1:5" s="43" customFormat="1" ht="30" x14ac:dyDescent="0.25">
      <c r="A185" s="117" t="s">
        <v>2147</v>
      </c>
      <c r="B185" s="52" t="s">
        <v>1475</v>
      </c>
      <c r="C185" s="54" t="s">
        <v>9</v>
      </c>
      <c r="D185" s="143">
        <f t="shared" si="2"/>
        <v>1650.8333333333335</v>
      </c>
      <c r="E185" s="143">
        <v>1981</v>
      </c>
    </row>
    <row r="186" spans="1:5" s="43" customFormat="1" x14ac:dyDescent="0.25">
      <c r="A186" s="117" t="s">
        <v>2148</v>
      </c>
      <c r="B186" s="102" t="s">
        <v>1588</v>
      </c>
      <c r="C186" s="54" t="s">
        <v>9</v>
      </c>
      <c r="D186" s="143">
        <f t="shared" si="2"/>
        <v>1680</v>
      </c>
      <c r="E186" s="143">
        <v>2016</v>
      </c>
    </row>
    <row r="187" spans="1:5" s="43" customFormat="1" x14ac:dyDescent="0.25">
      <c r="A187" s="117" t="s">
        <v>2149</v>
      </c>
      <c r="B187" s="52" t="s">
        <v>1477</v>
      </c>
      <c r="C187" s="54" t="s">
        <v>9</v>
      </c>
      <c r="D187" s="143">
        <f t="shared" si="2"/>
        <v>1150</v>
      </c>
      <c r="E187" s="143">
        <v>1380</v>
      </c>
    </row>
    <row r="188" spans="1:5" s="43" customFormat="1" x14ac:dyDescent="0.25">
      <c r="A188" s="117" t="s">
        <v>2150</v>
      </c>
      <c r="B188" s="102" t="s">
        <v>1589</v>
      </c>
      <c r="C188" s="54" t="s">
        <v>9</v>
      </c>
      <c r="D188" s="143">
        <f t="shared" si="2"/>
        <v>1680</v>
      </c>
      <c r="E188" s="143">
        <v>2016</v>
      </c>
    </row>
    <row r="189" spans="1:5" s="43" customFormat="1" x14ac:dyDescent="0.25">
      <c r="A189" s="117" t="s">
        <v>2151</v>
      </c>
      <c r="B189" s="102" t="s">
        <v>1590</v>
      </c>
      <c r="C189" s="54" t="s">
        <v>9</v>
      </c>
      <c r="D189" s="143">
        <f t="shared" si="2"/>
        <v>1620</v>
      </c>
      <c r="E189" s="143">
        <v>1944</v>
      </c>
    </row>
    <row r="190" spans="1:5" s="43" customFormat="1" x14ac:dyDescent="0.25">
      <c r="A190" s="117" t="s">
        <v>2152</v>
      </c>
      <c r="B190" s="102" t="s">
        <v>1591</v>
      </c>
      <c r="C190" s="54" t="s">
        <v>9</v>
      </c>
      <c r="D190" s="143">
        <f t="shared" si="2"/>
        <v>1680</v>
      </c>
      <c r="E190" s="143">
        <v>2016</v>
      </c>
    </row>
    <row r="191" spans="1:5" s="43" customFormat="1" ht="16.5" customHeight="1" x14ac:dyDescent="0.25">
      <c r="A191" s="117" t="s">
        <v>2153</v>
      </c>
      <c r="B191" s="102" t="s">
        <v>1592</v>
      </c>
      <c r="C191" s="54" t="s">
        <v>9</v>
      </c>
      <c r="D191" s="143">
        <f t="shared" si="2"/>
        <v>1680</v>
      </c>
      <c r="E191" s="143">
        <v>2016</v>
      </c>
    </row>
    <row r="192" spans="1:5" s="43" customFormat="1" x14ac:dyDescent="0.25">
      <c r="A192" s="117" t="s">
        <v>2154</v>
      </c>
      <c r="B192" s="102" t="s">
        <v>1593</v>
      </c>
      <c r="C192" s="54" t="s">
        <v>9</v>
      </c>
      <c r="D192" s="143">
        <f t="shared" si="2"/>
        <v>1620</v>
      </c>
      <c r="E192" s="143">
        <v>1944</v>
      </c>
    </row>
    <row r="193" spans="1:5" s="43" customFormat="1" x14ac:dyDescent="0.25">
      <c r="A193" s="117" t="s">
        <v>2155</v>
      </c>
      <c r="B193" s="102" t="s">
        <v>1594</v>
      </c>
      <c r="C193" s="54" t="s">
        <v>9</v>
      </c>
      <c r="D193" s="143">
        <f t="shared" si="2"/>
        <v>1620</v>
      </c>
      <c r="E193" s="143">
        <v>1944</v>
      </c>
    </row>
    <row r="194" spans="1:5" s="43" customFormat="1" x14ac:dyDescent="0.25">
      <c r="A194" s="117" t="s">
        <v>2156</v>
      </c>
      <c r="B194" s="102" t="s">
        <v>1595</v>
      </c>
      <c r="C194" s="54" t="s">
        <v>9</v>
      </c>
      <c r="D194" s="143">
        <f t="shared" si="2"/>
        <v>1620</v>
      </c>
      <c r="E194" s="143">
        <v>1944</v>
      </c>
    </row>
    <row r="195" spans="1:5" s="43" customFormat="1" ht="30" x14ac:dyDescent="0.25">
      <c r="A195" s="117" t="s">
        <v>2157</v>
      </c>
      <c r="B195" s="102" t="s">
        <v>1596</v>
      </c>
      <c r="C195" s="54" t="s">
        <v>9</v>
      </c>
      <c r="D195" s="143">
        <f t="shared" si="2"/>
        <v>1920</v>
      </c>
      <c r="E195" s="143">
        <v>2304</v>
      </c>
    </row>
    <row r="196" spans="1:5" s="43" customFormat="1" x14ac:dyDescent="0.25">
      <c r="A196" s="117" t="s">
        <v>2158</v>
      </c>
      <c r="B196" s="102" t="s">
        <v>1597</v>
      </c>
      <c r="C196" s="54" t="s">
        <v>9</v>
      </c>
      <c r="D196" s="143">
        <f t="shared" si="2"/>
        <v>1680</v>
      </c>
      <c r="E196" s="143">
        <v>2016</v>
      </c>
    </row>
    <row r="197" spans="1:5" s="43" customFormat="1" x14ac:dyDescent="0.25">
      <c r="A197" s="117" t="s">
        <v>2159</v>
      </c>
      <c r="B197" s="102" t="s">
        <v>1598</v>
      </c>
      <c r="C197" s="54" t="s">
        <v>9</v>
      </c>
      <c r="D197" s="143">
        <f t="shared" si="2"/>
        <v>1680</v>
      </c>
      <c r="E197" s="143">
        <v>2016</v>
      </c>
    </row>
    <row r="198" spans="1:5" s="43" customFormat="1" ht="30" x14ac:dyDescent="0.25">
      <c r="A198" s="117" t="s">
        <v>2160</v>
      </c>
      <c r="B198" s="102" t="s">
        <v>1627</v>
      </c>
      <c r="C198" s="54" t="s">
        <v>9</v>
      </c>
      <c r="D198" s="143">
        <f t="shared" si="2"/>
        <v>1680</v>
      </c>
      <c r="E198" s="143">
        <v>2016</v>
      </c>
    </row>
    <row r="199" spans="1:5" s="43" customFormat="1" ht="105" x14ac:dyDescent="0.25">
      <c r="A199" s="117" t="s">
        <v>2161</v>
      </c>
      <c r="B199" s="24" t="s">
        <v>1478</v>
      </c>
      <c r="C199" s="87" t="s">
        <v>102</v>
      </c>
      <c r="D199" s="143">
        <f t="shared" ref="D199:D262" si="3" xml:space="preserve"> E199/(1+20%)</f>
        <v>1250</v>
      </c>
      <c r="E199" s="143">
        <v>1500</v>
      </c>
    </row>
    <row r="200" spans="1:5" x14ac:dyDescent="0.25">
      <c r="A200" s="117" t="s">
        <v>2162</v>
      </c>
      <c r="B200" s="145" t="s">
        <v>832</v>
      </c>
      <c r="C200" s="54" t="s">
        <v>9</v>
      </c>
      <c r="D200" s="143">
        <f t="shared" si="3"/>
        <v>2280</v>
      </c>
      <c r="E200" s="143">
        <v>2736</v>
      </c>
    </row>
    <row r="201" spans="1:5" x14ac:dyDescent="0.25">
      <c r="A201" s="117" t="s">
        <v>2163</v>
      </c>
      <c r="B201" s="102" t="s">
        <v>1628</v>
      </c>
      <c r="C201" s="54" t="s">
        <v>9</v>
      </c>
      <c r="D201" s="143">
        <f t="shared" si="3"/>
        <v>1020</v>
      </c>
      <c r="E201" s="143">
        <v>1224</v>
      </c>
    </row>
    <row r="202" spans="1:5" x14ac:dyDescent="0.25">
      <c r="A202" s="117" t="s">
        <v>2164</v>
      </c>
      <c r="B202" s="102" t="s">
        <v>1629</v>
      </c>
      <c r="C202" s="54" t="s">
        <v>9</v>
      </c>
      <c r="D202" s="143">
        <f t="shared" si="3"/>
        <v>1020</v>
      </c>
      <c r="E202" s="143">
        <v>1224</v>
      </c>
    </row>
    <row r="203" spans="1:5" ht="15" customHeight="1" x14ac:dyDescent="0.25">
      <c r="A203" s="195" t="s">
        <v>2165</v>
      </c>
      <c r="B203" s="196"/>
      <c r="C203" s="196"/>
      <c r="D203" s="196"/>
      <c r="E203" s="231"/>
    </row>
    <row r="204" spans="1:5" ht="30" x14ac:dyDescent="0.25">
      <c r="A204" s="117" t="s">
        <v>2166</v>
      </c>
      <c r="B204" s="52" t="s">
        <v>833</v>
      </c>
      <c r="C204" s="54" t="s">
        <v>9</v>
      </c>
      <c r="D204" s="143">
        <f t="shared" si="3"/>
        <v>815.83333333333337</v>
      </c>
      <c r="E204" s="143">
        <v>979</v>
      </c>
    </row>
    <row r="205" spans="1:5" ht="30" x14ac:dyDescent="0.25">
      <c r="A205" s="117" t="s">
        <v>2167</v>
      </c>
      <c r="B205" s="52" t="s">
        <v>834</v>
      </c>
      <c r="C205" s="54" t="s">
        <v>9</v>
      </c>
      <c r="D205" s="143">
        <f t="shared" si="3"/>
        <v>4188.3333333333339</v>
      </c>
      <c r="E205" s="143">
        <v>5026</v>
      </c>
    </row>
    <row r="206" spans="1:5" s="43" customFormat="1" x14ac:dyDescent="0.25">
      <c r="A206" s="117" t="s">
        <v>2168</v>
      </c>
      <c r="B206" s="24" t="s">
        <v>2478</v>
      </c>
      <c r="C206" s="54" t="s">
        <v>9</v>
      </c>
      <c r="D206" s="143">
        <f t="shared" si="3"/>
        <v>800</v>
      </c>
      <c r="E206" s="143">
        <v>960</v>
      </c>
    </row>
    <row r="207" spans="1:5" x14ac:dyDescent="0.25">
      <c r="A207" s="117" t="s">
        <v>2169</v>
      </c>
      <c r="B207" s="52" t="s">
        <v>835</v>
      </c>
      <c r="C207" s="54" t="s">
        <v>9</v>
      </c>
      <c r="D207" s="143">
        <f t="shared" si="3"/>
        <v>1188.3333333333335</v>
      </c>
      <c r="E207" s="143">
        <v>1426</v>
      </c>
    </row>
    <row r="208" spans="1:5" ht="30" x14ac:dyDescent="0.25">
      <c r="A208" s="117" t="s">
        <v>2170</v>
      </c>
      <c r="B208" s="52" t="s">
        <v>836</v>
      </c>
      <c r="C208" s="54" t="s">
        <v>9</v>
      </c>
      <c r="D208" s="143">
        <f t="shared" si="3"/>
        <v>3000</v>
      </c>
      <c r="E208" s="143">
        <v>3600</v>
      </c>
    </row>
    <row r="209" spans="1:5" ht="30" x14ac:dyDescent="0.25">
      <c r="A209" s="117" t="s">
        <v>2171</v>
      </c>
      <c r="B209" s="52" t="s">
        <v>1640</v>
      </c>
      <c r="C209" s="54" t="s">
        <v>9</v>
      </c>
      <c r="D209" s="143">
        <f t="shared" si="3"/>
        <v>1284.1666666666667</v>
      </c>
      <c r="E209" s="143">
        <v>1541</v>
      </c>
    </row>
    <row r="210" spans="1:5" ht="30" x14ac:dyDescent="0.25">
      <c r="A210" s="117" t="s">
        <v>2172</v>
      </c>
      <c r="B210" s="52" t="s">
        <v>837</v>
      </c>
      <c r="C210" s="54" t="s">
        <v>9</v>
      </c>
      <c r="D210" s="143">
        <f t="shared" si="3"/>
        <v>708.33333333333337</v>
      </c>
      <c r="E210" s="143">
        <v>850</v>
      </c>
    </row>
    <row r="211" spans="1:5" ht="30" x14ac:dyDescent="0.25">
      <c r="A211" s="117" t="s">
        <v>2173</v>
      </c>
      <c r="B211" s="52" t="s">
        <v>838</v>
      </c>
      <c r="C211" s="54" t="s">
        <v>9</v>
      </c>
      <c r="D211" s="143">
        <f t="shared" si="3"/>
        <v>4140</v>
      </c>
      <c r="E211" s="143">
        <v>4968</v>
      </c>
    </row>
    <row r="212" spans="1:5" ht="30" x14ac:dyDescent="0.25">
      <c r="A212" s="117" t="s">
        <v>2174</v>
      </c>
      <c r="B212" s="52" t="s">
        <v>839</v>
      </c>
      <c r="C212" s="54" t="s">
        <v>9</v>
      </c>
      <c r="D212" s="143">
        <f t="shared" si="3"/>
        <v>755.83333333333337</v>
      </c>
      <c r="E212" s="143">
        <v>907</v>
      </c>
    </row>
    <row r="213" spans="1:5" ht="30" x14ac:dyDescent="0.25">
      <c r="A213" s="117" t="s">
        <v>2175</v>
      </c>
      <c r="B213" s="52" t="s">
        <v>840</v>
      </c>
      <c r="C213" s="54" t="s">
        <v>9</v>
      </c>
      <c r="D213" s="143">
        <f t="shared" si="3"/>
        <v>420</v>
      </c>
      <c r="E213" s="143">
        <v>504</v>
      </c>
    </row>
    <row r="214" spans="1:5" ht="30" x14ac:dyDescent="0.25">
      <c r="A214" s="117" t="s">
        <v>2176</v>
      </c>
      <c r="B214" s="52" t="s">
        <v>841</v>
      </c>
      <c r="C214" s="54" t="s">
        <v>9</v>
      </c>
      <c r="D214" s="143">
        <f t="shared" si="3"/>
        <v>1080</v>
      </c>
      <c r="E214" s="143">
        <v>1296</v>
      </c>
    </row>
    <row r="215" spans="1:5" x14ac:dyDescent="0.25">
      <c r="A215" s="117" t="s">
        <v>2177</v>
      </c>
      <c r="B215" s="52" t="s">
        <v>842</v>
      </c>
      <c r="C215" s="54" t="s">
        <v>9</v>
      </c>
      <c r="D215" s="143">
        <f t="shared" si="3"/>
        <v>480</v>
      </c>
      <c r="E215" s="143">
        <v>576</v>
      </c>
    </row>
    <row r="216" spans="1:5" ht="45" x14ac:dyDescent="0.25">
      <c r="A216" s="117" t="s">
        <v>2178</v>
      </c>
      <c r="B216" s="52" t="s">
        <v>843</v>
      </c>
      <c r="C216" s="54" t="s">
        <v>9</v>
      </c>
      <c r="D216" s="143">
        <f t="shared" si="3"/>
        <v>864.16666666666674</v>
      </c>
      <c r="E216" s="143">
        <v>1037</v>
      </c>
    </row>
    <row r="217" spans="1:5" ht="30" x14ac:dyDescent="0.25">
      <c r="A217" s="117" t="s">
        <v>2179</v>
      </c>
      <c r="B217" s="52" t="s">
        <v>844</v>
      </c>
      <c r="C217" s="54" t="s">
        <v>9</v>
      </c>
      <c r="D217" s="143">
        <f t="shared" si="3"/>
        <v>1668.3333333333335</v>
      </c>
      <c r="E217" s="143">
        <v>2002</v>
      </c>
    </row>
    <row r="218" spans="1:5" ht="30" x14ac:dyDescent="0.25">
      <c r="A218" s="117" t="s">
        <v>2180</v>
      </c>
      <c r="B218" s="52" t="s">
        <v>845</v>
      </c>
      <c r="C218" s="54" t="s">
        <v>9</v>
      </c>
      <c r="D218" s="143">
        <f t="shared" si="3"/>
        <v>1008.3333333333334</v>
      </c>
      <c r="E218" s="143">
        <v>1210</v>
      </c>
    </row>
    <row r="219" spans="1:5" ht="30" x14ac:dyDescent="0.25">
      <c r="A219" s="117" t="s">
        <v>2181</v>
      </c>
      <c r="B219" s="52" t="s">
        <v>846</v>
      </c>
      <c r="C219" s="54" t="s">
        <v>9</v>
      </c>
      <c r="D219" s="143">
        <f t="shared" si="3"/>
        <v>2531.666666666667</v>
      </c>
      <c r="E219" s="143">
        <v>3038</v>
      </c>
    </row>
    <row r="220" spans="1:5" ht="30" x14ac:dyDescent="0.25">
      <c r="A220" s="117" t="s">
        <v>2182</v>
      </c>
      <c r="B220" s="52" t="s">
        <v>847</v>
      </c>
      <c r="C220" s="54" t="s">
        <v>9</v>
      </c>
      <c r="D220" s="143">
        <f t="shared" si="3"/>
        <v>1560</v>
      </c>
      <c r="E220" s="143">
        <v>1872</v>
      </c>
    </row>
    <row r="221" spans="1:5" ht="30" x14ac:dyDescent="0.25">
      <c r="A221" s="117" t="s">
        <v>2183</v>
      </c>
      <c r="B221" s="52" t="s">
        <v>848</v>
      </c>
      <c r="C221" s="54" t="s">
        <v>9</v>
      </c>
      <c r="D221" s="143">
        <f t="shared" si="3"/>
        <v>4800</v>
      </c>
      <c r="E221" s="143">
        <v>5760</v>
      </c>
    </row>
    <row r="222" spans="1:5" x14ac:dyDescent="0.25">
      <c r="A222" s="117" t="s">
        <v>2184</v>
      </c>
      <c r="B222" s="52" t="s">
        <v>849</v>
      </c>
      <c r="C222" s="54" t="s">
        <v>9</v>
      </c>
      <c r="D222" s="143">
        <f t="shared" si="3"/>
        <v>1068.3333333333335</v>
      </c>
      <c r="E222" s="143">
        <v>1282</v>
      </c>
    </row>
    <row r="223" spans="1:5" ht="30" x14ac:dyDescent="0.25">
      <c r="A223" s="117" t="s">
        <v>2185</v>
      </c>
      <c r="B223" s="52" t="s">
        <v>850</v>
      </c>
      <c r="C223" s="54" t="s">
        <v>9</v>
      </c>
      <c r="D223" s="143">
        <f t="shared" si="3"/>
        <v>660</v>
      </c>
      <c r="E223" s="143">
        <v>792</v>
      </c>
    </row>
    <row r="224" spans="1:5" ht="30" x14ac:dyDescent="0.25">
      <c r="A224" s="117" t="s">
        <v>2186</v>
      </c>
      <c r="B224" s="52" t="s">
        <v>851</v>
      </c>
      <c r="C224" s="54" t="s">
        <v>9</v>
      </c>
      <c r="D224" s="143">
        <f t="shared" si="3"/>
        <v>1980</v>
      </c>
      <c r="E224" s="143">
        <v>2376</v>
      </c>
    </row>
    <row r="225" spans="1:5" ht="30" x14ac:dyDescent="0.25">
      <c r="A225" s="117" t="s">
        <v>2187</v>
      </c>
      <c r="B225" s="52" t="s">
        <v>852</v>
      </c>
      <c r="C225" s="54" t="s">
        <v>9</v>
      </c>
      <c r="D225" s="143">
        <f t="shared" si="3"/>
        <v>5435.8333333333339</v>
      </c>
      <c r="E225" s="143">
        <v>6523</v>
      </c>
    </row>
    <row r="226" spans="1:5" x14ac:dyDescent="0.25">
      <c r="A226" s="117" t="s">
        <v>2188</v>
      </c>
      <c r="B226" s="52" t="s">
        <v>853</v>
      </c>
      <c r="C226" s="54" t="s">
        <v>9</v>
      </c>
      <c r="D226" s="143">
        <f t="shared" si="3"/>
        <v>3708.3333333333335</v>
      </c>
      <c r="E226" s="143">
        <v>4450</v>
      </c>
    </row>
    <row r="227" spans="1:5" ht="30" x14ac:dyDescent="0.25">
      <c r="A227" s="117" t="s">
        <v>2189</v>
      </c>
      <c r="B227" s="52" t="s">
        <v>854</v>
      </c>
      <c r="C227" s="54" t="s">
        <v>9</v>
      </c>
      <c r="D227" s="143">
        <f t="shared" si="3"/>
        <v>2951.666666666667</v>
      </c>
      <c r="E227" s="143">
        <v>3542</v>
      </c>
    </row>
    <row r="228" spans="1:5" x14ac:dyDescent="0.25">
      <c r="A228" s="117" t="s">
        <v>2190</v>
      </c>
      <c r="B228" s="52" t="s">
        <v>1460</v>
      </c>
      <c r="C228" s="54" t="s">
        <v>9</v>
      </c>
      <c r="D228" s="143">
        <f t="shared" si="3"/>
        <v>480</v>
      </c>
      <c r="E228" s="143">
        <v>576</v>
      </c>
    </row>
    <row r="229" spans="1:5" ht="45" x14ac:dyDescent="0.25">
      <c r="A229" s="117" t="s">
        <v>2191</v>
      </c>
      <c r="B229" s="52" t="s">
        <v>1465</v>
      </c>
      <c r="C229" s="54" t="s">
        <v>9</v>
      </c>
      <c r="D229" s="143">
        <f t="shared" si="3"/>
        <v>960</v>
      </c>
      <c r="E229" s="143">
        <v>1152</v>
      </c>
    </row>
    <row r="230" spans="1:5" x14ac:dyDescent="0.25">
      <c r="A230" s="117" t="s">
        <v>2192</v>
      </c>
      <c r="B230" s="52" t="s">
        <v>855</v>
      </c>
      <c r="C230" s="54" t="s">
        <v>9</v>
      </c>
      <c r="D230" s="143">
        <f t="shared" si="3"/>
        <v>504.16666666666669</v>
      </c>
      <c r="E230" s="143">
        <v>605</v>
      </c>
    </row>
    <row r="231" spans="1:5" ht="30" x14ac:dyDescent="0.25">
      <c r="A231" s="117" t="s">
        <v>2193</v>
      </c>
      <c r="B231" s="52" t="s">
        <v>856</v>
      </c>
      <c r="C231" s="54" t="s">
        <v>9</v>
      </c>
      <c r="D231" s="143">
        <f t="shared" si="3"/>
        <v>515.83333333333337</v>
      </c>
      <c r="E231" s="143">
        <v>619</v>
      </c>
    </row>
    <row r="232" spans="1:5" x14ac:dyDescent="0.25">
      <c r="A232" s="117" t="s">
        <v>2194</v>
      </c>
      <c r="B232" s="52" t="s">
        <v>857</v>
      </c>
      <c r="C232" s="54" t="s">
        <v>9</v>
      </c>
      <c r="D232" s="143">
        <f t="shared" si="3"/>
        <v>515.83333333333337</v>
      </c>
      <c r="E232" s="143">
        <v>619</v>
      </c>
    </row>
    <row r="233" spans="1:5" x14ac:dyDescent="0.25">
      <c r="A233" s="117" t="s">
        <v>2195</v>
      </c>
      <c r="B233" s="52" t="s">
        <v>858</v>
      </c>
      <c r="C233" s="54" t="s">
        <v>9</v>
      </c>
      <c r="D233" s="143">
        <f t="shared" si="3"/>
        <v>804.16666666666674</v>
      </c>
      <c r="E233" s="143">
        <v>965</v>
      </c>
    </row>
    <row r="234" spans="1:5" ht="30" x14ac:dyDescent="0.25">
      <c r="A234" s="117" t="s">
        <v>2196</v>
      </c>
      <c r="B234" s="52" t="s">
        <v>859</v>
      </c>
      <c r="C234" s="54" t="s">
        <v>9</v>
      </c>
      <c r="D234" s="143">
        <f t="shared" si="3"/>
        <v>504.16666666666669</v>
      </c>
      <c r="E234" s="143">
        <v>605</v>
      </c>
    </row>
    <row r="235" spans="1:5" x14ac:dyDescent="0.25">
      <c r="A235" s="117" t="s">
        <v>2197</v>
      </c>
      <c r="B235" s="52" t="s">
        <v>860</v>
      </c>
      <c r="C235" s="54" t="s">
        <v>9</v>
      </c>
      <c r="D235" s="143">
        <f t="shared" si="3"/>
        <v>1428.3333333333335</v>
      </c>
      <c r="E235" s="143">
        <v>1714</v>
      </c>
    </row>
    <row r="236" spans="1:5" x14ac:dyDescent="0.25">
      <c r="A236" s="117" t="s">
        <v>2198</v>
      </c>
      <c r="B236" s="52" t="s">
        <v>861</v>
      </c>
      <c r="C236" s="54" t="s">
        <v>9</v>
      </c>
      <c r="D236" s="143">
        <f t="shared" si="3"/>
        <v>851.66666666666674</v>
      </c>
      <c r="E236" s="143">
        <v>1022</v>
      </c>
    </row>
    <row r="237" spans="1:5" ht="30" x14ac:dyDescent="0.25">
      <c r="A237" s="117" t="s">
        <v>2199</v>
      </c>
      <c r="B237" s="52" t="s">
        <v>862</v>
      </c>
      <c r="C237" s="54" t="s">
        <v>9</v>
      </c>
      <c r="D237" s="143">
        <f t="shared" si="3"/>
        <v>2195.8333333333335</v>
      </c>
      <c r="E237" s="143">
        <v>2635</v>
      </c>
    </row>
    <row r="238" spans="1:5" ht="30" x14ac:dyDescent="0.25">
      <c r="A238" s="117" t="s">
        <v>2200</v>
      </c>
      <c r="B238" s="52" t="s">
        <v>863</v>
      </c>
      <c r="C238" s="54" t="s">
        <v>9</v>
      </c>
      <c r="D238" s="143">
        <f t="shared" si="3"/>
        <v>1668.3333333333335</v>
      </c>
      <c r="E238" s="143">
        <v>2002</v>
      </c>
    </row>
    <row r="239" spans="1:5" ht="30" x14ac:dyDescent="0.25">
      <c r="A239" s="117" t="s">
        <v>2201</v>
      </c>
      <c r="B239" s="102" t="s">
        <v>2563</v>
      </c>
      <c r="C239" s="54" t="s">
        <v>9</v>
      </c>
      <c r="D239" s="143">
        <f t="shared" si="3"/>
        <v>5568.3333333333339</v>
      </c>
      <c r="E239" s="143">
        <v>6682</v>
      </c>
    </row>
    <row r="240" spans="1:5" ht="30" x14ac:dyDescent="0.25">
      <c r="A240" s="117" t="s">
        <v>2202</v>
      </c>
      <c r="B240" s="52" t="s">
        <v>864</v>
      </c>
      <c r="C240" s="54" t="s">
        <v>9</v>
      </c>
      <c r="D240" s="143">
        <f t="shared" si="3"/>
        <v>300</v>
      </c>
      <c r="E240" s="143">
        <v>360</v>
      </c>
    </row>
    <row r="241" spans="1:5" x14ac:dyDescent="0.25">
      <c r="A241" s="117" t="s">
        <v>2203</v>
      </c>
      <c r="B241" s="52" t="s">
        <v>865</v>
      </c>
      <c r="C241" s="54" t="s">
        <v>9</v>
      </c>
      <c r="D241" s="143">
        <f t="shared" si="3"/>
        <v>1020</v>
      </c>
      <c r="E241" s="143">
        <v>1224</v>
      </c>
    </row>
    <row r="242" spans="1:5" ht="30" x14ac:dyDescent="0.25">
      <c r="A242" s="117" t="s">
        <v>2204</v>
      </c>
      <c r="B242" s="52" t="s">
        <v>866</v>
      </c>
      <c r="C242" s="54" t="s">
        <v>9</v>
      </c>
      <c r="D242" s="143">
        <f t="shared" si="3"/>
        <v>1020</v>
      </c>
      <c r="E242" s="143">
        <v>1224</v>
      </c>
    </row>
    <row r="243" spans="1:5" ht="30" x14ac:dyDescent="0.25">
      <c r="A243" s="117" t="s">
        <v>2205</v>
      </c>
      <c r="B243" s="52" t="s">
        <v>867</v>
      </c>
      <c r="C243" s="54" t="s">
        <v>9</v>
      </c>
      <c r="D243" s="143">
        <f t="shared" si="3"/>
        <v>2064.166666666667</v>
      </c>
      <c r="E243" s="143">
        <v>2477</v>
      </c>
    </row>
    <row r="244" spans="1:5" ht="30" x14ac:dyDescent="0.25">
      <c r="A244" s="117" t="s">
        <v>2206</v>
      </c>
      <c r="B244" s="52" t="s">
        <v>868</v>
      </c>
      <c r="C244" s="54" t="s">
        <v>9</v>
      </c>
      <c r="D244" s="143">
        <f t="shared" si="3"/>
        <v>1031.6666666666667</v>
      </c>
      <c r="E244" s="143">
        <v>1238</v>
      </c>
    </row>
    <row r="245" spans="1:5" ht="60" x14ac:dyDescent="0.25">
      <c r="A245" s="117" t="s">
        <v>2207</v>
      </c>
      <c r="B245" s="52" t="s">
        <v>1639</v>
      </c>
      <c r="C245" s="54" t="s">
        <v>9</v>
      </c>
      <c r="D245" s="143">
        <f t="shared" si="3"/>
        <v>2351.666666666667</v>
      </c>
      <c r="E245" s="143">
        <v>2822</v>
      </c>
    </row>
    <row r="246" spans="1:5" x14ac:dyDescent="0.25">
      <c r="A246" s="117" t="s">
        <v>2208</v>
      </c>
      <c r="B246" s="52" t="s">
        <v>869</v>
      </c>
      <c r="C246" s="54" t="s">
        <v>9</v>
      </c>
      <c r="D246" s="143">
        <f t="shared" si="3"/>
        <v>2195.8333333333335</v>
      </c>
      <c r="E246" s="143">
        <v>2635</v>
      </c>
    </row>
    <row r="247" spans="1:5" ht="30" x14ac:dyDescent="0.25">
      <c r="A247" s="117" t="s">
        <v>2209</v>
      </c>
      <c r="B247" s="52" t="s">
        <v>870</v>
      </c>
      <c r="C247" s="54" t="s">
        <v>9</v>
      </c>
      <c r="D247" s="143">
        <f t="shared" si="3"/>
        <v>1464.1666666666667</v>
      </c>
      <c r="E247" s="143">
        <v>1757</v>
      </c>
    </row>
    <row r="248" spans="1:5" ht="30" x14ac:dyDescent="0.25">
      <c r="A248" s="117" t="s">
        <v>2210</v>
      </c>
      <c r="B248" s="52" t="s">
        <v>871</v>
      </c>
      <c r="C248" s="54" t="s">
        <v>9</v>
      </c>
      <c r="D248" s="143">
        <f t="shared" si="3"/>
        <v>1211.6666666666667</v>
      </c>
      <c r="E248" s="143">
        <v>1454</v>
      </c>
    </row>
    <row r="249" spans="1:5" ht="30" x14ac:dyDescent="0.25">
      <c r="A249" s="117" t="s">
        <v>2211</v>
      </c>
      <c r="B249" s="52" t="s">
        <v>872</v>
      </c>
      <c r="C249" s="54" t="s">
        <v>9</v>
      </c>
      <c r="D249" s="143">
        <f t="shared" si="3"/>
        <v>5351.666666666667</v>
      </c>
      <c r="E249" s="143">
        <v>6422</v>
      </c>
    </row>
    <row r="250" spans="1:5" x14ac:dyDescent="0.25">
      <c r="A250" s="117" t="s">
        <v>2212</v>
      </c>
      <c r="B250" s="52" t="s">
        <v>873</v>
      </c>
      <c r="C250" s="54" t="s">
        <v>9</v>
      </c>
      <c r="D250" s="143">
        <f t="shared" si="3"/>
        <v>3011.666666666667</v>
      </c>
      <c r="E250" s="143">
        <v>3614</v>
      </c>
    </row>
    <row r="251" spans="1:5" x14ac:dyDescent="0.25">
      <c r="A251" s="117" t="s">
        <v>2213</v>
      </c>
      <c r="B251" s="52" t="s">
        <v>874</v>
      </c>
      <c r="C251" s="54" t="s">
        <v>9</v>
      </c>
      <c r="D251" s="143">
        <f t="shared" si="3"/>
        <v>3408.3333333333335</v>
      </c>
      <c r="E251" s="143">
        <v>4090</v>
      </c>
    </row>
    <row r="252" spans="1:5" ht="30" x14ac:dyDescent="0.25">
      <c r="A252" s="117" t="s">
        <v>2214</v>
      </c>
      <c r="B252" s="52" t="s">
        <v>875</v>
      </c>
      <c r="C252" s="54" t="s">
        <v>9</v>
      </c>
      <c r="D252" s="143">
        <f t="shared" si="3"/>
        <v>3695.8333333333335</v>
      </c>
      <c r="E252" s="143">
        <v>4435</v>
      </c>
    </row>
    <row r="253" spans="1:5" ht="30" x14ac:dyDescent="0.25">
      <c r="A253" s="117" t="s">
        <v>2215</v>
      </c>
      <c r="B253" s="52" t="s">
        <v>876</v>
      </c>
      <c r="C253" s="54" t="s">
        <v>9</v>
      </c>
      <c r="D253" s="143">
        <f t="shared" si="3"/>
        <v>1728.3333333333335</v>
      </c>
      <c r="E253" s="143">
        <v>2074</v>
      </c>
    </row>
    <row r="254" spans="1:5" x14ac:dyDescent="0.25">
      <c r="A254" s="117" t="s">
        <v>2216</v>
      </c>
      <c r="B254" s="52" t="s">
        <v>877</v>
      </c>
      <c r="C254" s="54" t="s">
        <v>9</v>
      </c>
      <c r="D254" s="143">
        <f t="shared" si="3"/>
        <v>1728.3333333333335</v>
      </c>
      <c r="E254" s="143">
        <v>2074</v>
      </c>
    </row>
    <row r="255" spans="1:5" ht="30" x14ac:dyDescent="0.25">
      <c r="A255" s="117" t="s">
        <v>2217</v>
      </c>
      <c r="B255" s="52" t="s">
        <v>878</v>
      </c>
      <c r="C255" s="54" t="s">
        <v>9</v>
      </c>
      <c r="D255" s="143">
        <f t="shared" si="3"/>
        <v>1728.3333333333335</v>
      </c>
      <c r="E255" s="143">
        <v>2074</v>
      </c>
    </row>
    <row r="256" spans="1:5" ht="30" x14ac:dyDescent="0.25">
      <c r="A256" s="117" t="s">
        <v>2218</v>
      </c>
      <c r="B256" s="52" t="s">
        <v>879</v>
      </c>
      <c r="C256" s="54" t="s">
        <v>9</v>
      </c>
      <c r="D256" s="143">
        <f t="shared" si="3"/>
        <v>1728.3333333333335</v>
      </c>
      <c r="E256" s="143">
        <v>2074</v>
      </c>
    </row>
    <row r="257" spans="1:5" x14ac:dyDescent="0.25">
      <c r="A257" s="117" t="s">
        <v>2219</v>
      </c>
      <c r="B257" s="52" t="s">
        <v>880</v>
      </c>
      <c r="C257" s="54" t="s">
        <v>9</v>
      </c>
      <c r="D257" s="143">
        <f t="shared" si="3"/>
        <v>1728.3333333333335</v>
      </c>
      <c r="E257" s="143">
        <v>2074</v>
      </c>
    </row>
    <row r="258" spans="1:5" ht="30" x14ac:dyDescent="0.25">
      <c r="A258" s="117" t="s">
        <v>2220</v>
      </c>
      <c r="B258" s="52" t="s">
        <v>881</v>
      </c>
      <c r="C258" s="54" t="s">
        <v>9</v>
      </c>
      <c r="D258" s="143">
        <f t="shared" si="3"/>
        <v>3204.166666666667</v>
      </c>
      <c r="E258" s="143">
        <v>3845</v>
      </c>
    </row>
    <row r="259" spans="1:5" ht="30" x14ac:dyDescent="0.25">
      <c r="A259" s="117" t="s">
        <v>2221</v>
      </c>
      <c r="B259" s="52" t="s">
        <v>882</v>
      </c>
      <c r="C259" s="54" t="s">
        <v>9</v>
      </c>
      <c r="D259" s="143">
        <f t="shared" si="3"/>
        <v>3635.8333333333335</v>
      </c>
      <c r="E259" s="143">
        <v>4363</v>
      </c>
    </row>
    <row r="260" spans="1:5" x14ac:dyDescent="0.25">
      <c r="A260" s="117" t="s">
        <v>2222</v>
      </c>
      <c r="B260" s="52" t="s">
        <v>883</v>
      </c>
      <c r="C260" s="54" t="s">
        <v>9</v>
      </c>
      <c r="D260" s="143">
        <f t="shared" si="3"/>
        <v>2868.3333333333335</v>
      </c>
      <c r="E260" s="143">
        <v>3442</v>
      </c>
    </row>
    <row r="261" spans="1:5" ht="30" x14ac:dyDescent="0.25">
      <c r="A261" s="117" t="s">
        <v>2223</v>
      </c>
      <c r="B261" s="52" t="s">
        <v>884</v>
      </c>
      <c r="C261" s="54" t="s">
        <v>9</v>
      </c>
      <c r="D261" s="143">
        <f t="shared" si="3"/>
        <v>6564.166666666667</v>
      </c>
      <c r="E261" s="143">
        <v>7877</v>
      </c>
    </row>
    <row r="262" spans="1:5" ht="30" x14ac:dyDescent="0.25">
      <c r="A262" s="117" t="s">
        <v>2224</v>
      </c>
      <c r="B262" s="52" t="s">
        <v>885</v>
      </c>
      <c r="C262" s="54" t="s">
        <v>9</v>
      </c>
      <c r="D262" s="143">
        <f t="shared" si="3"/>
        <v>6564.166666666667</v>
      </c>
      <c r="E262" s="143">
        <v>7877</v>
      </c>
    </row>
    <row r="263" spans="1:5" ht="30" x14ac:dyDescent="0.25">
      <c r="A263" s="117" t="s">
        <v>2225</v>
      </c>
      <c r="B263" s="52" t="s">
        <v>886</v>
      </c>
      <c r="C263" s="54" t="s">
        <v>9</v>
      </c>
      <c r="D263" s="143">
        <f t="shared" ref="D263:D324" si="4" xml:space="preserve"> E263/(1+20%)</f>
        <v>6540</v>
      </c>
      <c r="E263" s="143">
        <v>7848</v>
      </c>
    </row>
    <row r="264" spans="1:5" ht="30" x14ac:dyDescent="0.25">
      <c r="A264" s="117" t="s">
        <v>2226</v>
      </c>
      <c r="B264" s="52" t="s">
        <v>887</v>
      </c>
      <c r="C264" s="54" t="s">
        <v>9</v>
      </c>
      <c r="D264" s="143">
        <f t="shared" si="4"/>
        <v>6371.666666666667</v>
      </c>
      <c r="E264" s="143">
        <v>7646</v>
      </c>
    </row>
    <row r="265" spans="1:5" ht="30" x14ac:dyDescent="0.25">
      <c r="A265" s="117" t="s">
        <v>2227</v>
      </c>
      <c r="B265" s="52" t="s">
        <v>888</v>
      </c>
      <c r="C265" s="54" t="s">
        <v>9</v>
      </c>
      <c r="D265" s="143">
        <f t="shared" si="4"/>
        <v>6371.666666666667</v>
      </c>
      <c r="E265" s="143">
        <v>7646</v>
      </c>
    </row>
    <row r="266" spans="1:5" x14ac:dyDescent="0.25">
      <c r="A266" s="117" t="s">
        <v>2228</v>
      </c>
      <c r="B266" s="52" t="s">
        <v>889</v>
      </c>
      <c r="C266" s="54" t="s">
        <v>9</v>
      </c>
      <c r="D266" s="143">
        <f t="shared" si="4"/>
        <v>3875.8333333333335</v>
      </c>
      <c r="E266" s="143">
        <v>4651</v>
      </c>
    </row>
    <row r="267" spans="1:5" x14ac:dyDescent="0.25">
      <c r="A267" s="117" t="s">
        <v>2229</v>
      </c>
      <c r="B267" s="52" t="s">
        <v>890</v>
      </c>
      <c r="C267" s="54" t="s">
        <v>9</v>
      </c>
      <c r="D267" s="143">
        <f t="shared" si="4"/>
        <v>3900</v>
      </c>
      <c r="E267" s="143">
        <v>4680</v>
      </c>
    </row>
    <row r="268" spans="1:5" x14ac:dyDescent="0.25">
      <c r="A268" s="117" t="s">
        <v>2230</v>
      </c>
      <c r="B268" s="52" t="s">
        <v>891</v>
      </c>
      <c r="C268" s="54" t="s">
        <v>9</v>
      </c>
      <c r="D268" s="143">
        <f t="shared" si="4"/>
        <v>3564.166666666667</v>
      </c>
      <c r="E268" s="143">
        <v>4277</v>
      </c>
    </row>
    <row r="269" spans="1:5" ht="30" x14ac:dyDescent="0.25">
      <c r="A269" s="117" t="s">
        <v>2231</v>
      </c>
      <c r="B269" s="52" t="s">
        <v>892</v>
      </c>
      <c r="C269" s="54" t="s">
        <v>9</v>
      </c>
      <c r="D269" s="143">
        <f t="shared" si="4"/>
        <v>3755.8333333333335</v>
      </c>
      <c r="E269" s="143">
        <v>4507</v>
      </c>
    </row>
    <row r="270" spans="1:5" ht="30" x14ac:dyDescent="0.25">
      <c r="A270" s="117" t="s">
        <v>2232</v>
      </c>
      <c r="B270" s="52" t="s">
        <v>893</v>
      </c>
      <c r="C270" s="54" t="s">
        <v>9</v>
      </c>
      <c r="D270" s="143">
        <f t="shared" si="4"/>
        <v>3851.666666666667</v>
      </c>
      <c r="E270" s="143">
        <v>4622</v>
      </c>
    </row>
    <row r="271" spans="1:5" x14ac:dyDescent="0.25">
      <c r="A271" s="117" t="s">
        <v>2233</v>
      </c>
      <c r="B271" s="52" t="s">
        <v>1630</v>
      </c>
      <c r="C271" s="54" t="s">
        <v>9</v>
      </c>
      <c r="D271" s="143">
        <f t="shared" si="4"/>
        <v>3600</v>
      </c>
      <c r="E271" s="143">
        <v>4320</v>
      </c>
    </row>
    <row r="272" spans="1:5" ht="30" x14ac:dyDescent="0.25">
      <c r="A272" s="117" t="s">
        <v>2234</v>
      </c>
      <c r="B272" s="52" t="s">
        <v>894</v>
      </c>
      <c r="C272" s="54" t="s">
        <v>9</v>
      </c>
      <c r="D272" s="143">
        <f t="shared" si="4"/>
        <v>3504.166666666667</v>
      </c>
      <c r="E272" s="143">
        <v>4205</v>
      </c>
    </row>
    <row r="273" spans="1:5" x14ac:dyDescent="0.25">
      <c r="A273" s="117" t="s">
        <v>2235</v>
      </c>
      <c r="B273" s="52" t="s">
        <v>895</v>
      </c>
      <c r="C273" s="54" t="s">
        <v>9</v>
      </c>
      <c r="D273" s="143">
        <f t="shared" si="4"/>
        <v>3311.666666666667</v>
      </c>
      <c r="E273" s="143">
        <v>3974</v>
      </c>
    </row>
    <row r="274" spans="1:5" s="43" customFormat="1" x14ac:dyDescent="0.25">
      <c r="A274" s="117" t="s">
        <v>2236</v>
      </c>
      <c r="B274" s="130" t="s">
        <v>1479</v>
      </c>
      <c r="C274" s="140" t="s">
        <v>593</v>
      </c>
      <c r="D274" s="143">
        <f t="shared" si="4"/>
        <v>1350</v>
      </c>
      <c r="E274" s="143">
        <v>1620</v>
      </c>
    </row>
    <row r="275" spans="1:5" ht="45" x14ac:dyDescent="0.25">
      <c r="A275" s="117" t="s">
        <v>2237</v>
      </c>
      <c r="B275" s="52" t="s">
        <v>1631</v>
      </c>
      <c r="C275" s="54" t="s">
        <v>9</v>
      </c>
      <c r="D275" s="143">
        <f t="shared" si="4"/>
        <v>4920</v>
      </c>
      <c r="E275" s="143">
        <v>5904</v>
      </c>
    </row>
    <row r="276" spans="1:5" ht="45" x14ac:dyDescent="0.25">
      <c r="A276" s="117" t="s">
        <v>2238</v>
      </c>
      <c r="B276" s="52" t="s">
        <v>905</v>
      </c>
      <c r="C276" s="54" t="s">
        <v>9</v>
      </c>
      <c r="D276" s="143">
        <f t="shared" si="4"/>
        <v>2724.166666666667</v>
      </c>
      <c r="E276" s="143">
        <v>3269</v>
      </c>
    </row>
    <row r="277" spans="1:5" ht="30" x14ac:dyDescent="0.25">
      <c r="A277" s="117" t="s">
        <v>2239</v>
      </c>
      <c r="B277" s="52" t="s">
        <v>896</v>
      </c>
      <c r="C277" s="54" t="s">
        <v>9</v>
      </c>
      <c r="D277" s="143">
        <f t="shared" si="4"/>
        <v>4811.666666666667</v>
      </c>
      <c r="E277" s="143">
        <v>5774</v>
      </c>
    </row>
    <row r="278" spans="1:5" ht="30" x14ac:dyDescent="0.25">
      <c r="A278" s="117" t="s">
        <v>2240</v>
      </c>
      <c r="B278" s="52" t="s">
        <v>897</v>
      </c>
      <c r="C278" s="54" t="s">
        <v>9</v>
      </c>
      <c r="D278" s="143">
        <f t="shared" si="4"/>
        <v>3360</v>
      </c>
      <c r="E278" s="143">
        <v>4032</v>
      </c>
    </row>
    <row r="279" spans="1:5" ht="30" x14ac:dyDescent="0.25">
      <c r="A279" s="117" t="s">
        <v>2241</v>
      </c>
      <c r="B279" s="52" t="s">
        <v>898</v>
      </c>
      <c r="C279" s="54" t="s">
        <v>9</v>
      </c>
      <c r="D279" s="143">
        <f t="shared" si="4"/>
        <v>4110.8333333333339</v>
      </c>
      <c r="E279" s="143">
        <v>4933</v>
      </c>
    </row>
    <row r="280" spans="1:5" ht="30" x14ac:dyDescent="0.25">
      <c r="A280" s="117" t="s">
        <v>2242</v>
      </c>
      <c r="B280" s="52" t="s">
        <v>899</v>
      </c>
      <c r="C280" s="54" t="s">
        <v>9</v>
      </c>
      <c r="D280" s="143">
        <f t="shared" si="4"/>
        <v>4655.8333333333339</v>
      </c>
      <c r="E280" s="143">
        <v>5587</v>
      </c>
    </row>
    <row r="281" spans="1:5" ht="30" x14ac:dyDescent="0.25">
      <c r="A281" s="117" t="s">
        <v>2243</v>
      </c>
      <c r="B281" s="52" t="s">
        <v>900</v>
      </c>
      <c r="C281" s="54" t="s">
        <v>9</v>
      </c>
      <c r="D281" s="143">
        <f t="shared" si="4"/>
        <v>3588.3333333333335</v>
      </c>
      <c r="E281" s="143">
        <v>4306</v>
      </c>
    </row>
    <row r="282" spans="1:5" ht="30" x14ac:dyDescent="0.25">
      <c r="A282" s="117" t="s">
        <v>2244</v>
      </c>
      <c r="B282" s="52" t="s">
        <v>901</v>
      </c>
      <c r="C282" s="54" t="s">
        <v>9</v>
      </c>
      <c r="D282" s="143">
        <f t="shared" si="4"/>
        <v>4608.3333333333339</v>
      </c>
      <c r="E282" s="143">
        <v>5530</v>
      </c>
    </row>
    <row r="283" spans="1:5" x14ac:dyDescent="0.25">
      <c r="A283" s="117" t="s">
        <v>2245</v>
      </c>
      <c r="B283" s="52" t="s">
        <v>906</v>
      </c>
      <c r="C283" s="54" t="s">
        <v>9</v>
      </c>
      <c r="D283" s="143">
        <f t="shared" si="4"/>
        <v>6420</v>
      </c>
      <c r="E283" s="143">
        <v>7704</v>
      </c>
    </row>
    <row r="284" spans="1:5" ht="45" x14ac:dyDescent="0.25">
      <c r="A284" s="117" t="s">
        <v>2246</v>
      </c>
      <c r="B284" s="52" t="s">
        <v>902</v>
      </c>
      <c r="C284" s="54" t="s">
        <v>9</v>
      </c>
      <c r="D284" s="143">
        <f t="shared" si="4"/>
        <v>780</v>
      </c>
      <c r="E284" s="143">
        <v>936</v>
      </c>
    </row>
    <row r="285" spans="1:5" ht="30" x14ac:dyDescent="0.25">
      <c r="A285" s="117" t="s">
        <v>2247</v>
      </c>
      <c r="B285" s="52" t="s">
        <v>903</v>
      </c>
      <c r="C285" s="54" t="s">
        <v>9</v>
      </c>
      <c r="D285" s="143">
        <f t="shared" si="4"/>
        <v>2831.666666666667</v>
      </c>
      <c r="E285" s="143">
        <v>3398</v>
      </c>
    </row>
    <row r="286" spans="1:5" ht="30" x14ac:dyDescent="0.25">
      <c r="A286" s="117" t="s">
        <v>2248</v>
      </c>
      <c r="B286" s="52" t="s">
        <v>904</v>
      </c>
      <c r="C286" s="54" t="s">
        <v>9</v>
      </c>
      <c r="D286" s="143">
        <f t="shared" si="4"/>
        <v>515.83333333333337</v>
      </c>
      <c r="E286" s="143">
        <v>619</v>
      </c>
    </row>
    <row r="287" spans="1:5" ht="60" x14ac:dyDescent="0.25">
      <c r="A287" s="117" t="s">
        <v>2249</v>
      </c>
      <c r="B287" s="52" t="s">
        <v>907</v>
      </c>
      <c r="C287" s="54" t="s">
        <v>9</v>
      </c>
      <c r="D287" s="143">
        <f t="shared" si="4"/>
        <v>1620</v>
      </c>
      <c r="E287" s="143">
        <v>1944</v>
      </c>
    </row>
    <row r="288" spans="1:5" x14ac:dyDescent="0.25">
      <c r="A288" s="117" t="s">
        <v>2250</v>
      </c>
      <c r="B288" s="52" t="s">
        <v>1632</v>
      </c>
      <c r="C288" s="54" t="s">
        <v>9</v>
      </c>
      <c r="D288" s="143">
        <f t="shared" si="4"/>
        <v>3600</v>
      </c>
      <c r="E288" s="143">
        <v>4320</v>
      </c>
    </row>
    <row r="289" spans="1:5" ht="75" x14ac:dyDescent="0.25">
      <c r="A289" s="117" t="s">
        <v>2251</v>
      </c>
      <c r="B289" s="52" t="s">
        <v>908</v>
      </c>
      <c r="C289" s="54" t="s">
        <v>9</v>
      </c>
      <c r="D289" s="143">
        <f t="shared" si="4"/>
        <v>1944.1666666666667</v>
      </c>
      <c r="E289" s="143">
        <v>2333</v>
      </c>
    </row>
    <row r="290" spans="1:5" s="43" customFormat="1" x14ac:dyDescent="0.25">
      <c r="A290" s="117" t="s">
        <v>2252</v>
      </c>
      <c r="B290" s="131" t="s">
        <v>1480</v>
      </c>
      <c r="C290" s="140" t="s">
        <v>593</v>
      </c>
      <c r="D290" s="143">
        <f t="shared" si="4"/>
        <v>1200</v>
      </c>
      <c r="E290" s="143">
        <v>1440</v>
      </c>
    </row>
    <row r="291" spans="1:5" s="43" customFormat="1" ht="30" x14ac:dyDescent="0.25">
      <c r="A291" s="117" t="s">
        <v>2253</v>
      </c>
      <c r="B291" s="98" t="s">
        <v>1481</v>
      </c>
      <c r="C291" s="140" t="s">
        <v>593</v>
      </c>
      <c r="D291" s="143">
        <f t="shared" si="4"/>
        <v>1350</v>
      </c>
      <c r="E291" s="143">
        <v>1620</v>
      </c>
    </row>
    <row r="292" spans="1:5" s="43" customFormat="1" x14ac:dyDescent="0.25">
      <c r="A292" s="117" t="s">
        <v>2254</v>
      </c>
      <c r="B292" s="98" t="s">
        <v>1482</v>
      </c>
      <c r="C292" s="54" t="s">
        <v>9</v>
      </c>
      <c r="D292" s="143">
        <f t="shared" si="4"/>
        <v>2000</v>
      </c>
      <c r="E292" s="143">
        <v>2400</v>
      </c>
    </row>
    <row r="293" spans="1:5" s="43" customFormat="1" x14ac:dyDescent="0.25">
      <c r="A293" s="117" t="s">
        <v>2255</v>
      </c>
      <c r="B293" s="98" t="s">
        <v>1483</v>
      </c>
      <c r="C293" s="140" t="s">
        <v>593</v>
      </c>
      <c r="D293" s="143">
        <f t="shared" si="4"/>
        <v>800.83333333333337</v>
      </c>
      <c r="E293" s="143">
        <v>961</v>
      </c>
    </row>
    <row r="294" spans="1:5" s="43" customFormat="1" x14ac:dyDescent="0.25">
      <c r="A294" s="117" t="s">
        <v>2256</v>
      </c>
      <c r="B294" s="131" t="s">
        <v>1484</v>
      </c>
      <c r="C294" s="140" t="s">
        <v>593</v>
      </c>
      <c r="D294" s="143">
        <f t="shared" si="4"/>
        <v>1200</v>
      </c>
      <c r="E294" s="143">
        <v>1440</v>
      </c>
    </row>
    <row r="295" spans="1:5" s="43" customFormat="1" ht="30" x14ac:dyDescent="0.25">
      <c r="A295" s="117" t="s">
        <v>2257</v>
      </c>
      <c r="B295" s="98" t="s">
        <v>1485</v>
      </c>
      <c r="C295" s="140" t="s">
        <v>593</v>
      </c>
      <c r="D295" s="143">
        <f t="shared" si="4"/>
        <v>250</v>
      </c>
      <c r="E295" s="143">
        <v>300</v>
      </c>
    </row>
    <row r="296" spans="1:5" s="43" customFormat="1" ht="30" x14ac:dyDescent="0.25">
      <c r="A296" s="117" t="s">
        <v>2258</v>
      </c>
      <c r="B296" s="98" t="s">
        <v>1486</v>
      </c>
      <c r="C296" s="140" t="s">
        <v>593</v>
      </c>
      <c r="D296" s="143">
        <f t="shared" si="4"/>
        <v>900</v>
      </c>
      <c r="E296" s="143">
        <v>1080</v>
      </c>
    </row>
    <row r="297" spans="1:5" s="43" customFormat="1" ht="30" x14ac:dyDescent="0.25">
      <c r="A297" s="117" t="s">
        <v>2259</v>
      </c>
      <c r="B297" s="98" t="s">
        <v>1487</v>
      </c>
      <c r="C297" s="140" t="s">
        <v>593</v>
      </c>
      <c r="D297" s="143">
        <f t="shared" si="4"/>
        <v>1800</v>
      </c>
      <c r="E297" s="143">
        <v>2160</v>
      </c>
    </row>
    <row r="298" spans="1:5" s="43" customFormat="1" ht="30" x14ac:dyDescent="0.25">
      <c r="A298" s="117" t="s">
        <v>2260</v>
      </c>
      <c r="B298" s="52" t="s">
        <v>1786</v>
      </c>
      <c r="C298" s="54" t="s">
        <v>9</v>
      </c>
      <c r="D298" s="143">
        <f t="shared" si="4"/>
        <v>4140</v>
      </c>
      <c r="E298" s="143">
        <v>4968</v>
      </c>
    </row>
    <row r="299" spans="1:5" s="43" customFormat="1" ht="45" x14ac:dyDescent="0.25">
      <c r="A299" s="117" t="s">
        <v>2468</v>
      </c>
      <c r="B299" s="52" t="s">
        <v>2469</v>
      </c>
      <c r="C299" s="54" t="s">
        <v>9</v>
      </c>
      <c r="D299" s="143">
        <f t="shared" si="4"/>
        <v>8293.3333333333339</v>
      </c>
      <c r="E299" s="143">
        <v>9952</v>
      </c>
    </row>
    <row r="300" spans="1:5" s="43" customFormat="1" x14ac:dyDescent="0.25">
      <c r="A300" s="117" t="s">
        <v>2472</v>
      </c>
      <c r="B300" s="24" t="s">
        <v>2471</v>
      </c>
      <c r="C300" s="54" t="s">
        <v>9</v>
      </c>
      <c r="D300" s="143">
        <f t="shared" si="4"/>
        <v>1001.6666666666667</v>
      </c>
      <c r="E300" s="143">
        <v>1202</v>
      </c>
    </row>
    <row r="301" spans="1:5" s="43" customFormat="1" x14ac:dyDescent="0.25">
      <c r="A301" s="117" t="s">
        <v>2473</v>
      </c>
      <c r="B301" s="141" t="s">
        <v>2477</v>
      </c>
      <c r="C301" s="54" t="s">
        <v>9</v>
      </c>
      <c r="D301" s="143">
        <f t="shared" si="4"/>
        <v>3000</v>
      </c>
      <c r="E301" s="143">
        <v>3600</v>
      </c>
    </row>
    <row r="302" spans="1:5" s="43" customFormat="1" ht="30" x14ac:dyDescent="0.25">
      <c r="A302" s="117" t="s">
        <v>2474</v>
      </c>
      <c r="B302" s="52" t="s">
        <v>2479</v>
      </c>
      <c r="C302" s="54" t="s">
        <v>9</v>
      </c>
      <c r="D302" s="143">
        <f t="shared" si="4"/>
        <v>2080.8333333333335</v>
      </c>
      <c r="E302" s="143">
        <v>2497</v>
      </c>
    </row>
    <row r="303" spans="1:5" s="43" customFormat="1" ht="30" x14ac:dyDescent="0.25">
      <c r="A303" s="117" t="s">
        <v>2475</v>
      </c>
      <c r="B303" s="52" t="s">
        <v>2480</v>
      </c>
      <c r="C303" s="54" t="s">
        <v>9</v>
      </c>
      <c r="D303" s="143">
        <f t="shared" si="4"/>
        <v>2168.3333333333335</v>
      </c>
      <c r="E303" s="143">
        <v>2602</v>
      </c>
    </row>
    <row r="304" spans="1:5" s="43" customFormat="1" ht="30" x14ac:dyDescent="0.25">
      <c r="A304" s="117" t="s">
        <v>2476</v>
      </c>
      <c r="B304" s="52" t="s">
        <v>2481</v>
      </c>
      <c r="C304" s="54" t="s">
        <v>9</v>
      </c>
      <c r="D304" s="143">
        <f t="shared" si="4"/>
        <v>1619.1666666666667</v>
      </c>
      <c r="E304" s="143">
        <v>1943</v>
      </c>
    </row>
    <row r="305" spans="1:5" s="43" customFormat="1" ht="30" x14ac:dyDescent="0.25">
      <c r="A305" s="117" t="s">
        <v>2488</v>
      </c>
      <c r="B305" s="52" t="s">
        <v>2482</v>
      </c>
      <c r="C305" s="54" t="s">
        <v>9</v>
      </c>
      <c r="D305" s="143">
        <f t="shared" si="4"/>
        <v>2301.666666666667</v>
      </c>
      <c r="E305" s="143">
        <v>2762</v>
      </c>
    </row>
    <row r="306" spans="1:5" s="43" customFormat="1" ht="30" x14ac:dyDescent="0.25">
      <c r="A306" s="117" t="s">
        <v>2489</v>
      </c>
      <c r="B306" s="52" t="s">
        <v>2483</v>
      </c>
      <c r="C306" s="54" t="s">
        <v>9</v>
      </c>
      <c r="D306" s="143">
        <f t="shared" si="4"/>
        <v>275</v>
      </c>
      <c r="E306" s="143">
        <v>330</v>
      </c>
    </row>
    <row r="307" spans="1:5" s="43" customFormat="1" ht="30" x14ac:dyDescent="0.25">
      <c r="A307" s="117" t="s">
        <v>2490</v>
      </c>
      <c r="B307" s="52" t="s">
        <v>2484</v>
      </c>
      <c r="C307" s="54" t="s">
        <v>9</v>
      </c>
      <c r="D307" s="143">
        <f t="shared" si="4"/>
        <v>275.83333333333337</v>
      </c>
      <c r="E307" s="143">
        <v>331</v>
      </c>
    </row>
    <row r="308" spans="1:5" s="43" customFormat="1" ht="30" x14ac:dyDescent="0.25">
      <c r="A308" s="117" t="s">
        <v>2491</v>
      </c>
      <c r="B308" s="52" t="s">
        <v>2485</v>
      </c>
      <c r="C308" s="54" t="s">
        <v>9</v>
      </c>
      <c r="D308" s="143">
        <f t="shared" si="4"/>
        <v>3679.166666666667</v>
      </c>
      <c r="E308" s="143">
        <v>4415</v>
      </c>
    </row>
    <row r="309" spans="1:5" s="43" customFormat="1" ht="39.75" customHeight="1" x14ac:dyDescent="0.25">
      <c r="A309" s="117" t="s">
        <v>2492</v>
      </c>
      <c r="B309" s="52" t="s">
        <v>2486</v>
      </c>
      <c r="C309" s="54" t="s">
        <v>9</v>
      </c>
      <c r="D309" s="143">
        <f t="shared" si="4"/>
        <v>14272.5</v>
      </c>
      <c r="E309" s="143">
        <v>17127</v>
      </c>
    </row>
    <row r="310" spans="1:5" s="43" customFormat="1" ht="30" x14ac:dyDescent="0.25">
      <c r="A310" s="117" t="s">
        <v>2493</v>
      </c>
      <c r="B310" s="52" t="s">
        <v>2487</v>
      </c>
      <c r="C310" s="54" t="s">
        <v>9</v>
      </c>
      <c r="D310" s="143">
        <f t="shared" si="4"/>
        <v>5296.666666666667</v>
      </c>
      <c r="E310" s="143">
        <v>6356</v>
      </c>
    </row>
    <row r="311" spans="1:5" ht="15" customHeight="1" x14ac:dyDescent="0.25">
      <c r="A311" s="117" t="s">
        <v>2495</v>
      </c>
      <c r="B311" s="24" t="s">
        <v>2494</v>
      </c>
      <c r="C311" s="54" t="s">
        <v>9</v>
      </c>
      <c r="D311" s="143">
        <f t="shared" si="4"/>
        <v>1101.6666666666667</v>
      </c>
      <c r="E311" s="143">
        <v>1322</v>
      </c>
    </row>
    <row r="312" spans="1:5" ht="15" customHeight="1" x14ac:dyDescent="0.25">
      <c r="A312" s="117" t="s">
        <v>2573</v>
      </c>
      <c r="B312" s="24" t="s">
        <v>2574</v>
      </c>
      <c r="C312" s="54" t="s">
        <v>9</v>
      </c>
      <c r="D312" s="143">
        <f t="shared" si="4"/>
        <v>700</v>
      </c>
      <c r="E312" s="143">
        <v>840</v>
      </c>
    </row>
    <row r="313" spans="1:5" s="74" customFormat="1" ht="15" customHeight="1" x14ac:dyDescent="0.25">
      <c r="A313" s="195" t="s">
        <v>2261</v>
      </c>
      <c r="B313" s="196"/>
      <c r="C313" s="196"/>
      <c r="D313" s="196"/>
      <c r="E313" s="231"/>
    </row>
    <row r="314" spans="1:5" ht="60" x14ac:dyDescent="0.25">
      <c r="A314" s="117" t="s">
        <v>2262</v>
      </c>
      <c r="B314" s="24" t="s">
        <v>2826</v>
      </c>
      <c r="C314" s="54" t="s">
        <v>9</v>
      </c>
      <c r="D314" s="143">
        <f t="shared" si="4"/>
        <v>1680</v>
      </c>
      <c r="E314" s="143">
        <v>2016</v>
      </c>
    </row>
    <row r="315" spans="1:5" ht="30" x14ac:dyDescent="0.25">
      <c r="A315" s="117" t="s">
        <v>2263</v>
      </c>
      <c r="B315" s="24" t="s">
        <v>1461</v>
      </c>
      <c r="C315" s="54" t="s">
        <v>9</v>
      </c>
      <c r="D315" s="143">
        <f t="shared" si="4"/>
        <v>1200</v>
      </c>
      <c r="E315" s="143">
        <v>1440</v>
      </c>
    </row>
    <row r="316" spans="1:5" ht="30" x14ac:dyDescent="0.25">
      <c r="A316" s="117" t="s">
        <v>2264</v>
      </c>
      <c r="B316" s="24" t="s">
        <v>1462</v>
      </c>
      <c r="C316" s="54" t="s">
        <v>9</v>
      </c>
      <c r="D316" s="143">
        <f t="shared" si="4"/>
        <v>960</v>
      </c>
      <c r="E316" s="143">
        <v>1152</v>
      </c>
    </row>
    <row r="317" spans="1:5" s="43" customFormat="1" ht="59.25" customHeight="1" x14ac:dyDescent="0.25">
      <c r="A317" s="117" t="s">
        <v>2265</v>
      </c>
      <c r="B317" s="24" t="s">
        <v>1463</v>
      </c>
      <c r="C317" s="54" t="s">
        <v>9</v>
      </c>
      <c r="D317" s="143">
        <f t="shared" si="4"/>
        <v>800</v>
      </c>
      <c r="E317" s="143">
        <v>960</v>
      </c>
    </row>
    <row r="318" spans="1:5" s="43" customFormat="1" ht="60" x14ac:dyDescent="0.25">
      <c r="A318" s="117" t="s">
        <v>2266</v>
      </c>
      <c r="B318" s="24" t="s">
        <v>2467</v>
      </c>
      <c r="C318" s="54" t="s">
        <v>9</v>
      </c>
      <c r="D318" s="143">
        <f t="shared" si="4"/>
        <v>1300.8333333333335</v>
      </c>
      <c r="E318" s="143">
        <v>1561</v>
      </c>
    </row>
    <row r="319" spans="1:5" s="43" customFormat="1" ht="45" x14ac:dyDescent="0.25">
      <c r="A319" s="117" t="s">
        <v>2267</v>
      </c>
      <c r="B319" s="102" t="s">
        <v>1459</v>
      </c>
      <c r="C319" s="54" t="s">
        <v>9</v>
      </c>
      <c r="D319" s="143">
        <f t="shared" si="4"/>
        <v>800</v>
      </c>
      <c r="E319" s="143">
        <v>960</v>
      </c>
    </row>
    <row r="320" spans="1:5" s="43" customFormat="1" ht="45" x14ac:dyDescent="0.25">
      <c r="A320" s="117" t="s">
        <v>2268</v>
      </c>
      <c r="B320" s="24" t="s">
        <v>1500</v>
      </c>
      <c r="C320" s="87" t="s">
        <v>102</v>
      </c>
      <c r="D320" s="143">
        <f t="shared" si="4"/>
        <v>800</v>
      </c>
      <c r="E320" s="143">
        <v>960</v>
      </c>
    </row>
    <row r="321" spans="1:5" s="43" customFormat="1" ht="15" customHeight="1" x14ac:dyDescent="0.25">
      <c r="A321" s="183" t="s">
        <v>2269</v>
      </c>
      <c r="B321" s="184"/>
      <c r="C321" s="184"/>
      <c r="D321" s="184"/>
      <c r="E321" s="225"/>
    </row>
    <row r="322" spans="1:5" s="43" customFormat="1" x14ac:dyDescent="0.25">
      <c r="A322" s="117" t="s">
        <v>2271</v>
      </c>
      <c r="B322" s="141" t="s">
        <v>1488</v>
      </c>
      <c r="C322" s="140" t="s">
        <v>593</v>
      </c>
      <c r="D322" s="143">
        <f t="shared" si="4"/>
        <v>250</v>
      </c>
      <c r="E322" s="143">
        <v>300</v>
      </c>
    </row>
    <row r="323" spans="1:5" s="43" customFormat="1" x14ac:dyDescent="0.25">
      <c r="A323" s="117" t="s">
        <v>2270</v>
      </c>
      <c r="B323" s="141" t="s">
        <v>1489</v>
      </c>
      <c r="C323" s="140" t="s">
        <v>593</v>
      </c>
      <c r="D323" s="143">
        <f t="shared" si="4"/>
        <v>300</v>
      </c>
      <c r="E323" s="143">
        <v>360</v>
      </c>
    </row>
    <row r="324" spans="1:5" s="43" customFormat="1" x14ac:dyDescent="0.25">
      <c r="A324" s="117" t="s">
        <v>2272</v>
      </c>
      <c r="B324" s="141" t="s">
        <v>1490</v>
      </c>
      <c r="C324" s="140" t="s">
        <v>593</v>
      </c>
      <c r="D324" s="143">
        <f t="shared" si="4"/>
        <v>300</v>
      </c>
      <c r="E324" s="143">
        <v>360</v>
      </c>
    </row>
    <row r="325" spans="1:5" s="43" customFormat="1" x14ac:dyDescent="0.25">
      <c r="A325" s="117" t="s">
        <v>2273</v>
      </c>
      <c r="B325" s="141" t="s">
        <v>1491</v>
      </c>
      <c r="C325" s="140" t="s">
        <v>593</v>
      </c>
      <c r="D325" s="143">
        <f t="shared" ref="D325:D336" si="5" xml:space="preserve"> E325/(1+20%)</f>
        <v>250</v>
      </c>
      <c r="E325" s="143">
        <v>300</v>
      </c>
    </row>
    <row r="326" spans="1:5" s="43" customFormat="1" x14ac:dyDescent="0.25">
      <c r="A326" s="117" t="s">
        <v>2274</v>
      </c>
      <c r="B326" s="141" t="s">
        <v>1492</v>
      </c>
      <c r="C326" s="140" t="s">
        <v>593</v>
      </c>
      <c r="D326" s="143">
        <f t="shared" si="5"/>
        <v>250</v>
      </c>
      <c r="E326" s="143">
        <v>300</v>
      </c>
    </row>
    <row r="327" spans="1:5" s="43" customFormat="1" x14ac:dyDescent="0.25">
      <c r="A327" s="117" t="s">
        <v>2275</v>
      </c>
      <c r="B327" s="141" t="s">
        <v>1493</v>
      </c>
      <c r="C327" s="140" t="s">
        <v>593</v>
      </c>
      <c r="D327" s="143">
        <f t="shared" si="5"/>
        <v>250</v>
      </c>
      <c r="E327" s="143">
        <v>300</v>
      </c>
    </row>
    <row r="328" spans="1:5" s="43" customFormat="1" x14ac:dyDescent="0.25">
      <c r="A328" s="117" t="s">
        <v>2276</v>
      </c>
      <c r="B328" s="24" t="s">
        <v>1494</v>
      </c>
      <c r="C328" s="140" t="s">
        <v>593</v>
      </c>
      <c r="D328" s="143">
        <f t="shared" si="5"/>
        <v>4200</v>
      </c>
      <c r="E328" s="143">
        <v>5040</v>
      </c>
    </row>
    <row r="329" spans="1:5" s="43" customFormat="1" x14ac:dyDescent="0.25">
      <c r="A329" s="117" t="s">
        <v>2277</v>
      </c>
      <c r="B329" s="131" t="s">
        <v>1495</v>
      </c>
      <c r="C329" s="140" t="s">
        <v>593</v>
      </c>
      <c r="D329" s="143">
        <f t="shared" si="5"/>
        <v>840</v>
      </c>
      <c r="E329" s="143">
        <v>1008</v>
      </c>
    </row>
    <row r="330" spans="1:5" s="43" customFormat="1" ht="60.75" customHeight="1" x14ac:dyDescent="0.25">
      <c r="A330" s="117" t="s">
        <v>2278</v>
      </c>
      <c r="B330" s="24" t="s">
        <v>1496</v>
      </c>
      <c r="C330" s="140" t="s">
        <v>593</v>
      </c>
      <c r="D330" s="143">
        <f t="shared" si="5"/>
        <v>4200</v>
      </c>
      <c r="E330" s="143">
        <v>5040</v>
      </c>
    </row>
    <row r="331" spans="1:5" s="43" customFormat="1" ht="15" customHeight="1" x14ac:dyDescent="0.25">
      <c r="A331" s="183" t="s">
        <v>2279</v>
      </c>
      <c r="B331" s="184"/>
      <c r="C331" s="184"/>
      <c r="D331" s="184"/>
      <c r="E331" s="225"/>
    </row>
    <row r="332" spans="1:5" s="43" customFormat="1" x14ac:dyDescent="0.25">
      <c r="A332" s="117" t="s">
        <v>2280</v>
      </c>
      <c r="B332" s="24" t="s">
        <v>1497</v>
      </c>
      <c r="C332" s="140" t="s">
        <v>593</v>
      </c>
      <c r="D332" s="143">
        <f t="shared" si="5"/>
        <v>4200</v>
      </c>
      <c r="E332" s="143">
        <v>5040</v>
      </c>
    </row>
    <row r="333" spans="1:5" s="43" customFormat="1" ht="45" x14ac:dyDescent="0.25">
      <c r="A333" s="117" t="s">
        <v>2281</v>
      </c>
      <c r="B333" s="142" t="s">
        <v>1498</v>
      </c>
      <c r="C333" s="140" t="s">
        <v>593</v>
      </c>
      <c r="D333" s="143">
        <f t="shared" si="5"/>
        <v>469.16666666666669</v>
      </c>
      <c r="E333" s="143">
        <v>563</v>
      </c>
    </row>
    <row r="334" spans="1:5" ht="45" x14ac:dyDescent="0.25">
      <c r="A334" s="117" t="s">
        <v>2282</v>
      </c>
      <c r="B334" s="142" t="s">
        <v>1499</v>
      </c>
      <c r="C334" s="140" t="s">
        <v>593</v>
      </c>
      <c r="D334" s="143">
        <f t="shared" si="5"/>
        <v>1000</v>
      </c>
      <c r="E334" s="143">
        <v>1200</v>
      </c>
    </row>
    <row r="335" spans="1:5" ht="15" customHeight="1" x14ac:dyDescent="0.25">
      <c r="A335" s="183" t="s">
        <v>2564</v>
      </c>
      <c r="B335" s="184"/>
      <c r="C335" s="184"/>
      <c r="D335" s="184"/>
      <c r="E335" s="225"/>
    </row>
    <row r="336" spans="1:5" ht="30" x14ac:dyDescent="0.25">
      <c r="A336" s="117" t="s">
        <v>2565</v>
      </c>
      <c r="B336" s="24" t="s">
        <v>2566</v>
      </c>
      <c r="C336" s="140" t="s">
        <v>593</v>
      </c>
      <c r="D336" s="143">
        <f t="shared" si="5"/>
        <v>4080</v>
      </c>
      <c r="E336" s="143">
        <v>4896</v>
      </c>
    </row>
  </sheetData>
  <mergeCells count="11">
    <mergeCell ref="A321:E321"/>
    <mergeCell ref="A331:E331"/>
    <mergeCell ref="A335:E335"/>
    <mergeCell ref="C1:E1"/>
    <mergeCell ref="C2:E2"/>
    <mergeCell ref="A3:E3"/>
    <mergeCell ref="A5:E5"/>
    <mergeCell ref="A74:E74"/>
    <mergeCell ref="A100:E100"/>
    <mergeCell ref="A203:E203"/>
    <mergeCell ref="A313:E313"/>
  </mergeCells>
  <phoneticPr fontId="20" type="noConversion"/>
  <pageMargins left="0.70866141732283472" right="0.70866141732283472" top="0.74803149606299213" bottom="0.74803149606299213" header="0.31496062992125984" footer="0.31496062992125984"/>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E28"/>
  <sheetViews>
    <sheetView workbookViewId="0">
      <pane xSplit="2" ySplit="4" topLeftCell="C5" activePane="bottomRight" state="frozen"/>
      <selection pane="topRight" activeCell="C1" sqref="C1"/>
      <selection pane="bottomLeft" activeCell="A3" sqref="A3"/>
      <selection pane="bottomRight" activeCell="B32" sqref="B32"/>
    </sheetView>
  </sheetViews>
  <sheetFormatPr defaultRowHeight="15" x14ac:dyDescent="0.25"/>
  <cols>
    <col min="1" max="1" width="10.7109375" customWidth="1"/>
    <col min="2" max="2" width="60.7109375" customWidth="1"/>
    <col min="3" max="5" width="15.7109375" customWidth="1"/>
  </cols>
  <sheetData>
    <row r="1" spans="1:5" x14ac:dyDescent="0.25">
      <c r="C1" s="176"/>
      <c r="D1" s="176"/>
      <c r="E1" s="176"/>
    </row>
    <row r="2" spans="1:5" ht="15" customHeight="1" x14ac:dyDescent="0.25">
      <c r="C2" s="198"/>
      <c r="D2" s="198"/>
      <c r="E2" s="198"/>
    </row>
    <row r="3" spans="1:5" ht="19.5" customHeight="1" x14ac:dyDescent="0.25">
      <c r="A3" s="197" t="s">
        <v>1181</v>
      </c>
      <c r="B3" s="197"/>
      <c r="C3" s="197"/>
      <c r="D3" s="197"/>
      <c r="E3" s="197"/>
    </row>
    <row r="4" spans="1:5" ht="42.75" x14ac:dyDescent="0.25">
      <c r="A4" s="30" t="s">
        <v>6</v>
      </c>
      <c r="B4" s="31" t="s">
        <v>7</v>
      </c>
      <c r="C4" s="31" t="s">
        <v>8</v>
      </c>
      <c r="D4" s="95" t="s">
        <v>2821</v>
      </c>
      <c r="E4" s="95" t="s">
        <v>2822</v>
      </c>
    </row>
    <row r="5" spans="1:5" ht="30" x14ac:dyDescent="0.25">
      <c r="A5" s="32" t="s">
        <v>1180</v>
      </c>
      <c r="B5" s="65" t="s">
        <v>1179</v>
      </c>
      <c r="C5" s="66" t="s">
        <v>9</v>
      </c>
      <c r="D5" s="5">
        <f xml:space="preserve"> E5/(1+20%)</f>
        <v>1000</v>
      </c>
      <c r="E5" s="5">
        <v>1200</v>
      </c>
    </row>
    <row r="6" spans="1:5" ht="30" x14ac:dyDescent="0.25">
      <c r="A6" s="32" t="s">
        <v>1178</v>
      </c>
      <c r="B6" s="65" t="s">
        <v>1177</v>
      </c>
      <c r="C6" s="66" t="s">
        <v>9</v>
      </c>
      <c r="D6" s="5">
        <f xml:space="preserve"> E6/(1+20%)</f>
        <v>1000</v>
      </c>
      <c r="E6" s="5">
        <v>1200</v>
      </c>
    </row>
    <row r="7" spans="1:5" ht="30" x14ac:dyDescent="0.25">
      <c r="A7" s="32" t="s">
        <v>1176</v>
      </c>
      <c r="B7" s="65" t="s">
        <v>1175</v>
      </c>
      <c r="C7" s="66" t="s">
        <v>9</v>
      </c>
      <c r="D7" s="5">
        <f t="shared" ref="D7:D24" si="0" xml:space="preserve"> E7/(1+20%)</f>
        <v>1500</v>
      </c>
      <c r="E7" s="5">
        <v>1800</v>
      </c>
    </row>
    <row r="8" spans="1:5" ht="30" x14ac:dyDescent="0.25">
      <c r="A8" s="32" t="s">
        <v>1174</v>
      </c>
      <c r="B8" s="65" t="s">
        <v>1173</v>
      </c>
      <c r="C8" s="66" t="s">
        <v>9</v>
      </c>
      <c r="D8" s="5">
        <f t="shared" si="0"/>
        <v>800</v>
      </c>
      <c r="E8" s="5">
        <v>960</v>
      </c>
    </row>
    <row r="9" spans="1:5" ht="30" x14ac:dyDescent="0.25">
      <c r="A9" s="32" t="s">
        <v>1172</v>
      </c>
      <c r="B9" s="65" t="s">
        <v>1171</v>
      </c>
      <c r="C9" s="66" t="s">
        <v>9</v>
      </c>
      <c r="D9" s="5">
        <f t="shared" si="0"/>
        <v>1300</v>
      </c>
      <c r="E9" s="5">
        <v>1560</v>
      </c>
    </row>
    <row r="10" spans="1:5" x14ac:dyDescent="0.25">
      <c r="A10" s="32" t="s">
        <v>1170</v>
      </c>
      <c r="B10" s="65" t="s">
        <v>1169</v>
      </c>
      <c r="C10" s="66" t="s">
        <v>9</v>
      </c>
      <c r="D10" s="5">
        <f t="shared" si="0"/>
        <v>400</v>
      </c>
      <c r="E10" s="5">
        <v>480</v>
      </c>
    </row>
    <row r="11" spans="1:5" ht="30" x14ac:dyDescent="0.25">
      <c r="A11" s="32" t="s">
        <v>1168</v>
      </c>
      <c r="B11" s="65" t="s">
        <v>1167</v>
      </c>
      <c r="C11" s="66" t="s">
        <v>9</v>
      </c>
      <c r="D11" s="5">
        <f t="shared" si="0"/>
        <v>1000</v>
      </c>
      <c r="E11" s="5">
        <v>1200</v>
      </c>
    </row>
    <row r="12" spans="1:5" ht="30" x14ac:dyDescent="0.25">
      <c r="A12" s="32" t="s">
        <v>1166</v>
      </c>
      <c r="B12" s="65" t="s">
        <v>1165</v>
      </c>
      <c r="C12" s="66" t="s">
        <v>9</v>
      </c>
      <c r="D12" s="5">
        <f t="shared" si="0"/>
        <v>700</v>
      </c>
      <c r="E12" s="5">
        <v>840</v>
      </c>
    </row>
    <row r="13" spans="1:5" x14ac:dyDescent="0.25">
      <c r="A13" s="32" t="s">
        <v>1164</v>
      </c>
      <c r="B13" s="65" t="s">
        <v>1163</v>
      </c>
      <c r="C13" s="66" t="s">
        <v>9</v>
      </c>
      <c r="D13" s="5">
        <f t="shared" si="0"/>
        <v>400</v>
      </c>
      <c r="E13" s="5">
        <v>480</v>
      </c>
    </row>
    <row r="14" spans="1:5" ht="30" x14ac:dyDescent="0.25">
      <c r="A14" s="32" t="s">
        <v>1162</v>
      </c>
      <c r="B14" s="65" t="s">
        <v>1161</v>
      </c>
      <c r="C14" s="66" t="s">
        <v>9</v>
      </c>
      <c r="D14" s="5">
        <f t="shared" si="0"/>
        <v>900</v>
      </c>
      <c r="E14" s="5">
        <v>1080</v>
      </c>
    </row>
    <row r="15" spans="1:5" x14ac:dyDescent="0.25">
      <c r="A15" s="32" t="s">
        <v>1160</v>
      </c>
      <c r="B15" s="65" t="s">
        <v>1159</v>
      </c>
      <c r="C15" s="66" t="s">
        <v>9</v>
      </c>
      <c r="D15" s="5">
        <f t="shared" si="0"/>
        <v>1000</v>
      </c>
      <c r="E15" s="5">
        <v>1200</v>
      </c>
    </row>
    <row r="16" spans="1:5" ht="30" x14ac:dyDescent="0.25">
      <c r="A16" s="32" t="s">
        <v>1158</v>
      </c>
      <c r="B16" s="65" t="s">
        <v>1157</v>
      </c>
      <c r="C16" s="66" t="s">
        <v>9</v>
      </c>
      <c r="D16" s="5">
        <f t="shared" si="0"/>
        <v>1000</v>
      </c>
      <c r="E16" s="5">
        <v>1200</v>
      </c>
    </row>
    <row r="17" spans="1:5" x14ac:dyDescent="0.25">
      <c r="A17" s="32" t="s">
        <v>1156</v>
      </c>
      <c r="B17" s="65" t="s">
        <v>1155</v>
      </c>
      <c r="C17" s="66" t="s">
        <v>9</v>
      </c>
      <c r="D17" s="5">
        <f t="shared" si="0"/>
        <v>2100</v>
      </c>
      <c r="E17" s="5">
        <v>2520</v>
      </c>
    </row>
    <row r="18" spans="1:5" x14ac:dyDescent="0.25">
      <c r="A18" s="32" t="s">
        <v>1154</v>
      </c>
      <c r="B18" s="65" t="s">
        <v>1153</v>
      </c>
      <c r="C18" s="66" t="s">
        <v>9</v>
      </c>
      <c r="D18" s="5">
        <f t="shared" si="0"/>
        <v>1500</v>
      </c>
      <c r="E18" s="5">
        <v>1800</v>
      </c>
    </row>
    <row r="19" spans="1:5" x14ac:dyDescent="0.25">
      <c r="A19" s="32" t="s">
        <v>1152</v>
      </c>
      <c r="B19" s="65" t="s">
        <v>1151</v>
      </c>
      <c r="C19" s="66" t="s">
        <v>9</v>
      </c>
      <c r="D19" s="5">
        <f t="shared" si="0"/>
        <v>350</v>
      </c>
      <c r="E19" s="5">
        <v>420</v>
      </c>
    </row>
    <row r="20" spans="1:5" x14ac:dyDescent="0.25">
      <c r="A20" s="32" t="s">
        <v>1150</v>
      </c>
      <c r="B20" s="65" t="s">
        <v>1149</v>
      </c>
      <c r="C20" s="66" t="s">
        <v>9</v>
      </c>
      <c r="D20" s="5">
        <f t="shared" si="0"/>
        <v>400</v>
      </c>
      <c r="E20" s="5">
        <v>480</v>
      </c>
    </row>
    <row r="21" spans="1:5" x14ac:dyDescent="0.25">
      <c r="A21" s="32" t="s">
        <v>1148</v>
      </c>
      <c r="B21" s="65" t="s">
        <v>1147</v>
      </c>
      <c r="C21" s="66" t="s">
        <v>9</v>
      </c>
      <c r="D21" s="5">
        <f t="shared" si="0"/>
        <v>500</v>
      </c>
      <c r="E21" s="5">
        <v>600</v>
      </c>
    </row>
    <row r="22" spans="1:5" ht="30" x14ac:dyDescent="0.25">
      <c r="A22" s="32" t="s">
        <v>1146</v>
      </c>
      <c r="B22" s="65" t="s">
        <v>1145</v>
      </c>
      <c r="C22" s="66" t="s">
        <v>9</v>
      </c>
      <c r="D22" s="5">
        <f t="shared" si="0"/>
        <v>700</v>
      </c>
      <c r="E22" s="5">
        <v>840</v>
      </c>
    </row>
    <row r="23" spans="1:5" s="8" customFormat="1" ht="45" x14ac:dyDescent="0.25">
      <c r="A23" s="32" t="s">
        <v>1672</v>
      </c>
      <c r="B23" s="52" t="s">
        <v>928</v>
      </c>
      <c r="C23" s="14" t="s">
        <v>9</v>
      </c>
      <c r="D23" s="5">
        <f t="shared" si="0"/>
        <v>395.83333333333337</v>
      </c>
      <c r="E23" s="5">
        <v>475</v>
      </c>
    </row>
    <row r="24" spans="1:5" ht="30" x14ac:dyDescent="0.25">
      <c r="A24" s="4" t="s">
        <v>2577</v>
      </c>
      <c r="B24" s="25" t="s">
        <v>2576</v>
      </c>
      <c r="C24" s="14" t="s">
        <v>9</v>
      </c>
      <c r="D24" s="5">
        <f t="shared" si="0"/>
        <v>600</v>
      </c>
      <c r="E24" s="5">
        <v>720</v>
      </c>
    </row>
    <row r="25" spans="1:5" ht="30" x14ac:dyDescent="0.25">
      <c r="A25" s="4" t="s">
        <v>2861</v>
      </c>
      <c r="B25" s="6" t="s">
        <v>2862</v>
      </c>
      <c r="C25" s="66" t="s">
        <v>102</v>
      </c>
      <c r="D25" s="232">
        <f t="shared" ref="D25:D26" si="1">E25/(1+20%)</f>
        <v>2000</v>
      </c>
      <c r="E25" s="233">
        <v>2400</v>
      </c>
    </row>
    <row r="26" spans="1:5" ht="30" x14ac:dyDescent="0.25">
      <c r="A26" s="4" t="s">
        <v>2863</v>
      </c>
      <c r="B26" s="24" t="s">
        <v>2864</v>
      </c>
      <c r="C26" s="66" t="s">
        <v>102</v>
      </c>
      <c r="D26" s="232">
        <f t="shared" si="1"/>
        <v>4000</v>
      </c>
      <c r="E26" s="233">
        <v>4800</v>
      </c>
    </row>
    <row r="27" spans="1:5" ht="30" x14ac:dyDescent="0.25">
      <c r="A27" s="4" t="s">
        <v>2865</v>
      </c>
      <c r="B27" s="24" t="s">
        <v>2866</v>
      </c>
      <c r="C27" s="66" t="s">
        <v>102</v>
      </c>
      <c r="D27" s="232">
        <f>E27/(1+20%)</f>
        <v>6666.666666666667</v>
      </c>
      <c r="E27" s="233">
        <v>8000</v>
      </c>
    </row>
    <row r="28" spans="1:5" ht="30" x14ac:dyDescent="0.25">
      <c r="A28" s="234" t="s">
        <v>2867</v>
      </c>
      <c r="B28" s="235" t="s">
        <v>2868</v>
      </c>
      <c r="C28" s="236" t="s">
        <v>102</v>
      </c>
      <c r="D28" s="232">
        <f t="shared" ref="D28" si="2">E28/(1+20%)</f>
        <v>13332</v>
      </c>
      <c r="E28" s="233">
        <v>15998.4</v>
      </c>
    </row>
  </sheetData>
  <mergeCells count="3">
    <mergeCell ref="A3:E3"/>
    <mergeCell ref="C1:E1"/>
    <mergeCell ref="C2:E2"/>
  </mergeCells>
  <phoneticPr fontId="20" type="noConversion"/>
  <pageMargins left="0.7" right="0.7" top="0.75" bottom="0.75" header="0.3" footer="0.3"/>
  <pageSetup paperSize="9" scale="7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F38"/>
  <sheetViews>
    <sheetView workbookViewId="0">
      <pane xSplit="2" ySplit="5" topLeftCell="C6" activePane="bottomRight" state="frozen"/>
      <selection pane="topRight" activeCell="C1" sqref="C1"/>
      <selection pane="bottomLeft" activeCell="A4" sqref="A4"/>
      <selection pane="bottomRight" activeCell="C1" sqref="C1:E1"/>
    </sheetView>
  </sheetViews>
  <sheetFormatPr defaultRowHeight="15" x14ac:dyDescent="0.25"/>
  <cols>
    <col min="1" max="1" width="10.7109375" customWidth="1"/>
    <col min="2" max="2" width="60.7109375" customWidth="1"/>
    <col min="3" max="5" width="15.7109375" customWidth="1"/>
  </cols>
  <sheetData>
    <row r="1" spans="1:5" x14ac:dyDescent="0.25">
      <c r="C1" s="176"/>
      <c r="D1" s="176"/>
      <c r="E1" s="176"/>
    </row>
    <row r="2" spans="1:5" x14ac:dyDescent="0.25">
      <c r="C2" s="198"/>
      <c r="D2" s="198"/>
      <c r="E2" s="198"/>
    </row>
    <row r="3" spans="1:5" ht="15" customHeight="1" x14ac:dyDescent="0.25">
      <c r="A3" s="199" t="s">
        <v>1182</v>
      </c>
      <c r="B3" s="200"/>
      <c r="C3" s="200"/>
      <c r="D3" s="200"/>
      <c r="E3" s="200"/>
    </row>
    <row r="4" spans="1:5" ht="42.75" x14ac:dyDescent="0.25">
      <c r="A4" s="28" t="s">
        <v>6</v>
      </c>
      <c r="B4" s="29" t="s">
        <v>7</v>
      </c>
      <c r="C4" s="29" t="s">
        <v>8</v>
      </c>
      <c r="D4" s="95" t="s">
        <v>2821</v>
      </c>
      <c r="E4" s="95" t="s">
        <v>2822</v>
      </c>
    </row>
    <row r="5" spans="1:5" x14ac:dyDescent="0.25">
      <c r="A5" s="239" t="s">
        <v>2328</v>
      </c>
      <c r="B5" s="240"/>
      <c r="C5" s="240"/>
      <c r="D5" s="240"/>
      <c r="E5" s="241"/>
    </row>
    <row r="6" spans="1:5" ht="45" x14ac:dyDescent="0.25">
      <c r="A6" s="33" t="s">
        <v>2332</v>
      </c>
      <c r="B6" s="26" t="s">
        <v>1518</v>
      </c>
      <c r="C6" s="34" t="s">
        <v>102</v>
      </c>
      <c r="D6" s="124">
        <f t="shared" ref="D6:D38" si="0" xml:space="preserve"> E6/(1+20%)</f>
        <v>4298.3333333333339</v>
      </c>
      <c r="E6" s="124">
        <v>5158</v>
      </c>
    </row>
    <row r="7" spans="1:5" ht="30" x14ac:dyDescent="0.25">
      <c r="A7" s="33" t="s">
        <v>2333</v>
      </c>
      <c r="B7" s="13" t="s">
        <v>1519</v>
      </c>
      <c r="C7" s="34" t="s">
        <v>102</v>
      </c>
      <c r="D7" s="124">
        <f t="shared" si="0"/>
        <v>8155.8333333333339</v>
      </c>
      <c r="E7" s="124">
        <v>9787</v>
      </c>
    </row>
    <row r="8" spans="1:5" ht="30" x14ac:dyDescent="0.25">
      <c r="A8" s="33" t="s">
        <v>2334</v>
      </c>
      <c r="B8" s="13" t="s">
        <v>1520</v>
      </c>
      <c r="C8" s="34" t="s">
        <v>102</v>
      </c>
      <c r="D8" s="124">
        <f t="shared" si="0"/>
        <v>8155.8333333333339</v>
      </c>
      <c r="E8" s="124">
        <v>9787</v>
      </c>
    </row>
    <row r="9" spans="1:5" ht="30" x14ac:dyDescent="0.25">
      <c r="A9" s="33" t="s">
        <v>2335</v>
      </c>
      <c r="B9" s="35" t="s">
        <v>1521</v>
      </c>
      <c r="C9" s="34" t="s">
        <v>102</v>
      </c>
      <c r="D9" s="124">
        <f t="shared" si="0"/>
        <v>7737.5</v>
      </c>
      <c r="E9" s="124">
        <v>9285</v>
      </c>
    </row>
    <row r="10" spans="1:5" ht="30" x14ac:dyDescent="0.25">
      <c r="A10" s="33" t="s">
        <v>2336</v>
      </c>
      <c r="B10" s="35" t="s">
        <v>1522</v>
      </c>
      <c r="C10" s="34" t="s">
        <v>102</v>
      </c>
      <c r="D10" s="124">
        <f t="shared" si="0"/>
        <v>7737.5</v>
      </c>
      <c r="E10" s="124">
        <v>9285</v>
      </c>
    </row>
    <row r="11" spans="1:5" x14ac:dyDescent="0.25">
      <c r="A11" s="239" t="s">
        <v>2329</v>
      </c>
      <c r="B11" s="240"/>
      <c r="C11" s="240"/>
      <c r="D11" s="240"/>
      <c r="E11" s="241"/>
    </row>
    <row r="12" spans="1:5" ht="30" x14ac:dyDescent="0.25">
      <c r="A12" s="33" t="s">
        <v>2337</v>
      </c>
      <c r="B12" s="13" t="s">
        <v>1183</v>
      </c>
      <c r="C12" s="34" t="s">
        <v>102</v>
      </c>
      <c r="D12" s="124">
        <f t="shared" si="0"/>
        <v>6800.8333333333339</v>
      </c>
      <c r="E12" s="124">
        <v>8161</v>
      </c>
    </row>
    <row r="13" spans="1:5" x14ac:dyDescent="0.25">
      <c r="A13" s="33" t="s">
        <v>2338</v>
      </c>
      <c r="B13" s="13" t="s">
        <v>1734</v>
      </c>
      <c r="C13" s="34" t="s">
        <v>102</v>
      </c>
      <c r="D13" s="124">
        <f t="shared" si="0"/>
        <v>5278.3333333333339</v>
      </c>
      <c r="E13" s="124">
        <v>6334</v>
      </c>
    </row>
    <row r="14" spans="1:5" ht="30" x14ac:dyDescent="0.25">
      <c r="A14" s="33" t="s">
        <v>2339</v>
      </c>
      <c r="B14" s="35" t="s">
        <v>1184</v>
      </c>
      <c r="C14" s="34" t="s">
        <v>102</v>
      </c>
      <c r="D14" s="124">
        <f t="shared" si="0"/>
        <v>4800</v>
      </c>
      <c r="E14" s="124">
        <v>5760</v>
      </c>
    </row>
    <row r="15" spans="1:5" s="42" customFormat="1" ht="30" x14ac:dyDescent="0.25">
      <c r="A15" s="33" t="s">
        <v>2340</v>
      </c>
      <c r="B15" s="49" t="s">
        <v>1529</v>
      </c>
      <c r="C15" s="37" t="s">
        <v>102</v>
      </c>
      <c r="D15" s="124">
        <f t="shared" si="0"/>
        <v>2600</v>
      </c>
      <c r="E15" s="124">
        <v>3120</v>
      </c>
    </row>
    <row r="16" spans="1:5" x14ac:dyDescent="0.25">
      <c r="A16" s="239" t="s">
        <v>2330</v>
      </c>
      <c r="B16" s="240"/>
      <c r="C16" s="240"/>
      <c r="D16" s="240"/>
      <c r="E16" s="241"/>
    </row>
    <row r="17" spans="1:6" ht="30" x14ac:dyDescent="0.45">
      <c r="A17" s="33" t="s">
        <v>2341</v>
      </c>
      <c r="B17" s="36" t="s">
        <v>1185</v>
      </c>
      <c r="C17" s="37" t="s">
        <v>102</v>
      </c>
      <c r="D17" s="124">
        <f t="shared" si="0"/>
        <v>500</v>
      </c>
      <c r="E17" s="124">
        <v>600</v>
      </c>
      <c r="F17" s="44"/>
    </row>
    <row r="18" spans="1:6" ht="30" x14ac:dyDescent="0.25">
      <c r="A18" s="33" t="s">
        <v>2342</v>
      </c>
      <c r="B18" s="36" t="s">
        <v>1186</v>
      </c>
      <c r="C18" s="37" t="s">
        <v>102</v>
      </c>
      <c r="D18" s="124">
        <f t="shared" si="0"/>
        <v>3300</v>
      </c>
      <c r="E18" s="124">
        <v>3960</v>
      </c>
    </row>
    <row r="19" spans="1:6" ht="30" x14ac:dyDescent="0.25">
      <c r="A19" s="33" t="s">
        <v>2343</v>
      </c>
      <c r="B19" s="36" t="s">
        <v>1187</v>
      </c>
      <c r="C19" s="37" t="s">
        <v>102</v>
      </c>
      <c r="D19" s="124">
        <f t="shared" si="0"/>
        <v>3500</v>
      </c>
      <c r="E19" s="124">
        <v>4200</v>
      </c>
    </row>
    <row r="20" spans="1:6" s="42" customFormat="1" ht="45" x14ac:dyDescent="0.25">
      <c r="A20" s="33" t="s">
        <v>2344</v>
      </c>
      <c r="B20" s="36" t="s">
        <v>1501</v>
      </c>
      <c r="C20" s="48" t="s">
        <v>102</v>
      </c>
      <c r="D20" s="124">
        <f t="shared" si="0"/>
        <v>4000</v>
      </c>
      <c r="E20" s="124">
        <v>4800</v>
      </c>
    </row>
    <row r="21" spans="1:6" x14ac:dyDescent="0.25">
      <c r="A21" s="239" t="s">
        <v>2331</v>
      </c>
      <c r="B21" s="240"/>
      <c r="C21" s="240"/>
      <c r="D21" s="240"/>
      <c r="E21" s="241"/>
    </row>
    <row r="22" spans="1:6" ht="75" x14ac:dyDescent="0.25">
      <c r="A22" s="46" t="s">
        <v>2345</v>
      </c>
      <c r="B22" s="38" t="s">
        <v>1188</v>
      </c>
      <c r="C22" s="37" t="s">
        <v>102</v>
      </c>
      <c r="D22" s="124">
        <f t="shared" si="0"/>
        <v>6800.8333333333339</v>
      </c>
      <c r="E22" s="124">
        <v>8161</v>
      </c>
    </row>
    <row r="23" spans="1:6" ht="30" x14ac:dyDescent="0.25">
      <c r="A23" s="46" t="s">
        <v>2346</v>
      </c>
      <c r="B23" s="38" t="s">
        <v>1658</v>
      </c>
      <c r="C23" s="37" t="s">
        <v>102</v>
      </c>
      <c r="D23" s="124">
        <f t="shared" si="0"/>
        <v>180</v>
      </c>
      <c r="E23" s="124">
        <v>216</v>
      </c>
    </row>
    <row r="24" spans="1:6" x14ac:dyDescent="0.25">
      <c r="A24" s="46" t="s">
        <v>2347</v>
      </c>
      <c r="B24" s="53" t="s">
        <v>1735</v>
      </c>
      <c r="C24" s="37" t="s">
        <v>102</v>
      </c>
      <c r="D24" s="124">
        <f t="shared" si="0"/>
        <v>10</v>
      </c>
      <c r="E24" s="124">
        <v>12</v>
      </c>
    </row>
    <row r="25" spans="1:6" x14ac:dyDescent="0.25">
      <c r="A25" s="46" t="s">
        <v>2348</v>
      </c>
      <c r="B25" s="53" t="s">
        <v>1656</v>
      </c>
      <c r="C25" s="37" t="s">
        <v>102</v>
      </c>
      <c r="D25" s="124">
        <f t="shared" si="0"/>
        <v>15</v>
      </c>
      <c r="E25" s="124">
        <v>18</v>
      </c>
    </row>
    <row r="26" spans="1:6" ht="48" customHeight="1" x14ac:dyDescent="0.25">
      <c r="A26" s="46" t="s">
        <v>2349</v>
      </c>
      <c r="B26" s="13" t="s">
        <v>1633</v>
      </c>
      <c r="C26" s="51" t="s">
        <v>102</v>
      </c>
      <c r="D26" s="124">
        <f t="shared" si="0"/>
        <v>840</v>
      </c>
      <c r="E26" s="124">
        <v>1008</v>
      </c>
    </row>
    <row r="27" spans="1:6" x14ac:dyDescent="0.25">
      <c r="A27" s="46" t="s">
        <v>2350</v>
      </c>
      <c r="B27" s="35" t="s">
        <v>1189</v>
      </c>
      <c r="C27" s="37" t="s">
        <v>102</v>
      </c>
      <c r="D27" s="124">
        <f t="shared" si="0"/>
        <v>1981.6666666666667</v>
      </c>
      <c r="E27" s="124">
        <v>2378</v>
      </c>
    </row>
    <row r="28" spans="1:6" s="42" customFormat="1" ht="45" x14ac:dyDescent="0.25">
      <c r="A28" s="46" t="s">
        <v>2351</v>
      </c>
      <c r="B28" s="50" t="s">
        <v>1736</v>
      </c>
      <c r="C28" s="51" t="s">
        <v>102</v>
      </c>
      <c r="D28" s="124">
        <f t="shared" si="0"/>
        <v>13000</v>
      </c>
      <c r="E28" s="124">
        <v>15600</v>
      </c>
    </row>
    <row r="29" spans="1:6" s="42" customFormat="1" x14ac:dyDescent="0.25">
      <c r="A29" s="46" t="s">
        <v>2352</v>
      </c>
      <c r="B29" s="50" t="s">
        <v>1657</v>
      </c>
      <c r="C29" s="51" t="s">
        <v>102</v>
      </c>
      <c r="D29" s="124">
        <f t="shared" si="0"/>
        <v>700</v>
      </c>
      <c r="E29" s="124">
        <v>840</v>
      </c>
    </row>
    <row r="30" spans="1:6" s="42" customFormat="1" ht="30" x14ac:dyDescent="0.25">
      <c r="A30" s="4" t="s">
        <v>2869</v>
      </c>
      <c r="B30" s="6" t="s">
        <v>2870</v>
      </c>
      <c r="C30" s="66" t="s">
        <v>102</v>
      </c>
      <c r="D30" s="237">
        <f t="shared" ref="D30" si="1">E30/(1+20%)</f>
        <v>583.33333333333337</v>
      </c>
      <c r="E30" s="238">
        <v>700</v>
      </c>
    </row>
    <row r="31" spans="1:6" ht="30" x14ac:dyDescent="0.25">
      <c r="A31" s="46" t="s">
        <v>2353</v>
      </c>
      <c r="B31" s="57" t="s">
        <v>1634</v>
      </c>
      <c r="C31" s="51" t="s">
        <v>102</v>
      </c>
      <c r="D31" s="124">
        <f t="shared" si="0"/>
        <v>8000</v>
      </c>
      <c r="E31" s="124">
        <v>9600</v>
      </c>
    </row>
    <row r="32" spans="1:6" x14ac:dyDescent="0.25">
      <c r="A32" s="46" t="s">
        <v>2354</v>
      </c>
      <c r="B32" s="36" t="s">
        <v>1528</v>
      </c>
      <c r="C32" s="51" t="s">
        <v>102</v>
      </c>
      <c r="D32" s="124">
        <f t="shared" si="0"/>
        <v>700</v>
      </c>
      <c r="E32" s="124">
        <v>840</v>
      </c>
    </row>
    <row r="33" spans="1:5" ht="86.25" customHeight="1" x14ac:dyDescent="0.25">
      <c r="A33" s="46" t="s">
        <v>2355</v>
      </c>
      <c r="B33" s="13" t="s">
        <v>1635</v>
      </c>
      <c r="C33" s="51" t="s">
        <v>102</v>
      </c>
      <c r="D33" s="124">
        <f t="shared" si="0"/>
        <v>6521.666666666667</v>
      </c>
      <c r="E33" s="124">
        <v>7826</v>
      </c>
    </row>
    <row r="34" spans="1:5" ht="86.25" customHeight="1" x14ac:dyDescent="0.25">
      <c r="A34" s="46" t="s">
        <v>2356</v>
      </c>
      <c r="B34" s="13" t="s">
        <v>1636</v>
      </c>
      <c r="C34" s="51" t="s">
        <v>102</v>
      </c>
      <c r="D34" s="124">
        <f t="shared" si="0"/>
        <v>14000</v>
      </c>
      <c r="E34" s="124">
        <v>16800</v>
      </c>
    </row>
    <row r="35" spans="1:5" ht="86.25" customHeight="1" x14ac:dyDescent="0.25">
      <c r="A35" s="46" t="s">
        <v>2357</v>
      </c>
      <c r="B35" s="13" t="s">
        <v>1637</v>
      </c>
      <c r="C35" s="51" t="s">
        <v>102</v>
      </c>
      <c r="D35" s="124">
        <f t="shared" si="0"/>
        <v>26500</v>
      </c>
      <c r="E35" s="124">
        <v>31800</v>
      </c>
    </row>
    <row r="36" spans="1:5" ht="86.25" customHeight="1" x14ac:dyDescent="0.25">
      <c r="A36" s="46" t="s">
        <v>2358</v>
      </c>
      <c r="B36" s="13" t="s">
        <v>1638</v>
      </c>
      <c r="C36" s="48" t="s">
        <v>102</v>
      </c>
      <c r="D36" s="124">
        <f t="shared" si="0"/>
        <v>37500</v>
      </c>
      <c r="E36" s="124">
        <v>45000</v>
      </c>
    </row>
    <row r="37" spans="1:5" ht="30" x14ac:dyDescent="0.25">
      <c r="A37" s="117" t="s">
        <v>2533</v>
      </c>
      <c r="B37" s="136" t="s">
        <v>2534</v>
      </c>
      <c r="C37" s="87" t="s">
        <v>102</v>
      </c>
      <c r="D37" s="124">
        <f t="shared" si="0"/>
        <v>1478.3333333333335</v>
      </c>
      <c r="E37" s="124">
        <v>1774</v>
      </c>
    </row>
    <row r="38" spans="1:5" ht="30" x14ac:dyDescent="0.25">
      <c r="A38" s="81" t="s">
        <v>2717</v>
      </c>
      <c r="B38" s="13" t="s">
        <v>2718</v>
      </c>
      <c r="C38" s="48" t="s">
        <v>102</v>
      </c>
      <c r="D38" s="124">
        <f t="shared" si="0"/>
        <v>6800.8333333333339</v>
      </c>
      <c r="E38" s="124">
        <v>8161</v>
      </c>
    </row>
  </sheetData>
  <mergeCells count="7">
    <mergeCell ref="C1:E1"/>
    <mergeCell ref="C2:E2"/>
    <mergeCell ref="A3:E3"/>
    <mergeCell ref="A5:E5"/>
    <mergeCell ref="A11:E11"/>
    <mergeCell ref="A16:E16"/>
    <mergeCell ref="A21:E21"/>
  </mergeCells>
  <phoneticPr fontId="20" type="noConversion"/>
  <pageMargins left="0.7" right="0.7" top="0.75" bottom="0.75" header="0.3" footer="0.3"/>
  <pageSetup paperSize="9" scale="6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359"/>
  <sheetViews>
    <sheetView workbookViewId="0">
      <pane xSplit="2" ySplit="4" topLeftCell="C5" activePane="bottomRight" state="frozen"/>
      <selection pane="topRight" activeCell="C1" sqref="C1"/>
      <selection pane="bottomLeft" activeCell="A3" sqref="A3"/>
      <selection pane="bottomRight" activeCell="A3" sqref="A3:D3"/>
    </sheetView>
  </sheetViews>
  <sheetFormatPr defaultRowHeight="15" x14ac:dyDescent="0.25"/>
  <cols>
    <col min="1" max="1" width="15.7109375" style="71" customWidth="1"/>
    <col min="2" max="2" width="60.7109375" style="10" customWidth="1"/>
    <col min="3" max="3" width="15.7109375" style="20" customWidth="1"/>
    <col min="4" max="4" width="15.7109375" style="17" customWidth="1"/>
    <col min="5" max="16384" width="9.140625" style="16"/>
  </cols>
  <sheetData>
    <row r="1" spans="1:4" x14ac:dyDescent="0.25">
      <c r="B1" s="207"/>
      <c r="C1" s="207"/>
      <c r="D1" s="207"/>
    </row>
    <row r="2" spans="1:4" x14ac:dyDescent="0.25">
      <c r="B2" s="207"/>
      <c r="C2" s="207"/>
      <c r="D2" s="207"/>
    </row>
    <row r="3" spans="1:4" ht="57.75" customHeight="1" x14ac:dyDescent="0.25">
      <c r="A3" s="187" t="s">
        <v>1190</v>
      </c>
      <c r="B3" s="188"/>
      <c r="C3" s="188"/>
      <c r="D3" s="188"/>
    </row>
    <row r="4" spans="1:4" ht="28.5" x14ac:dyDescent="0.25">
      <c r="A4" s="30" t="s">
        <v>6</v>
      </c>
      <c r="B4" s="31" t="s">
        <v>7</v>
      </c>
      <c r="C4" s="31" t="s">
        <v>8</v>
      </c>
      <c r="D4" s="95" t="s">
        <v>2821</v>
      </c>
    </row>
    <row r="5" spans="1:4" ht="45" x14ac:dyDescent="0.25">
      <c r="A5" s="165" t="s">
        <v>185</v>
      </c>
      <c r="B5" s="166" t="s">
        <v>186</v>
      </c>
      <c r="C5" s="15" t="s">
        <v>9</v>
      </c>
      <c r="D5" s="158">
        <v>1920</v>
      </c>
    </row>
    <row r="6" spans="1:4" ht="45" x14ac:dyDescent="0.25">
      <c r="A6" s="165" t="s">
        <v>187</v>
      </c>
      <c r="B6" s="166" t="s">
        <v>188</v>
      </c>
      <c r="C6" s="15" t="s">
        <v>9</v>
      </c>
      <c r="D6" s="158">
        <v>1920</v>
      </c>
    </row>
    <row r="7" spans="1:4" ht="49.5" customHeight="1" x14ac:dyDescent="0.25">
      <c r="A7" s="165" t="s">
        <v>189</v>
      </c>
      <c r="B7" s="166" t="s">
        <v>190</v>
      </c>
      <c r="C7" s="15" t="s">
        <v>9</v>
      </c>
      <c r="D7" s="158">
        <v>1920</v>
      </c>
    </row>
    <row r="8" spans="1:4" ht="45" x14ac:dyDescent="0.25">
      <c r="A8" s="165" t="s">
        <v>191</v>
      </c>
      <c r="B8" s="166" t="s">
        <v>192</v>
      </c>
      <c r="C8" s="15" t="s">
        <v>9</v>
      </c>
      <c r="D8" s="158">
        <v>1920</v>
      </c>
    </row>
    <row r="9" spans="1:4" ht="30" x14ac:dyDescent="0.25">
      <c r="A9" s="6" t="s">
        <v>193</v>
      </c>
      <c r="B9" s="166" t="s">
        <v>194</v>
      </c>
      <c r="C9" s="15" t="s">
        <v>9</v>
      </c>
      <c r="D9" s="158">
        <v>1633</v>
      </c>
    </row>
    <row r="10" spans="1:4" ht="30" x14ac:dyDescent="0.25">
      <c r="A10" s="6" t="s">
        <v>195</v>
      </c>
      <c r="B10" s="166" t="s">
        <v>196</v>
      </c>
      <c r="C10" s="15" t="s">
        <v>9</v>
      </c>
      <c r="D10" s="158">
        <v>458</v>
      </c>
    </row>
    <row r="11" spans="1:4" ht="30" x14ac:dyDescent="0.25">
      <c r="A11" s="6" t="s">
        <v>197</v>
      </c>
      <c r="B11" s="166" t="s">
        <v>198</v>
      </c>
      <c r="C11" s="15" t="s">
        <v>9</v>
      </c>
      <c r="D11" s="158">
        <v>458</v>
      </c>
    </row>
    <row r="12" spans="1:4" ht="45" x14ac:dyDescent="0.25">
      <c r="A12" s="167" t="s">
        <v>199</v>
      </c>
      <c r="B12" s="168" t="s">
        <v>200</v>
      </c>
      <c r="C12" s="15" t="s">
        <v>9</v>
      </c>
      <c r="D12" s="158">
        <v>350</v>
      </c>
    </row>
    <row r="13" spans="1:4" ht="30" x14ac:dyDescent="0.25">
      <c r="A13" s="167" t="s">
        <v>201</v>
      </c>
      <c r="B13" s="168" t="s">
        <v>202</v>
      </c>
      <c r="C13" s="15" t="s">
        <v>9</v>
      </c>
      <c r="D13" s="158">
        <v>370</v>
      </c>
    </row>
    <row r="14" spans="1:4" ht="45" x14ac:dyDescent="0.25">
      <c r="A14" s="6" t="s">
        <v>203</v>
      </c>
      <c r="B14" s="166" t="s">
        <v>204</v>
      </c>
      <c r="C14" s="15" t="s">
        <v>9</v>
      </c>
      <c r="D14" s="158">
        <v>1625</v>
      </c>
    </row>
    <row r="15" spans="1:4" ht="45" x14ac:dyDescent="0.25">
      <c r="A15" s="165" t="s">
        <v>205</v>
      </c>
      <c r="B15" s="166" t="s">
        <v>206</v>
      </c>
      <c r="C15" s="15" t="s">
        <v>9</v>
      </c>
      <c r="D15" s="158">
        <v>1920</v>
      </c>
    </row>
    <row r="16" spans="1:4" ht="45" x14ac:dyDescent="0.25">
      <c r="A16" s="169" t="s">
        <v>207</v>
      </c>
      <c r="B16" s="166" t="s">
        <v>208</v>
      </c>
      <c r="C16" s="15" t="s">
        <v>9</v>
      </c>
      <c r="D16" s="158">
        <v>1238</v>
      </c>
    </row>
    <row r="17" spans="1:4" ht="30" x14ac:dyDescent="0.25">
      <c r="A17" s="6" t="s">
        <v>209</v>
      </c>
      <c r="B17" s="166" t="s">
        <v>210</v>
      </c>
      <c r="C17" s="15" t="s">
        <v>9</v>
      </c>
      <c r="D17" s="158">
        <v>450</v>
      </c>
    </row>
    <row r="18" spans="1:4" ht="33.75" customHeight="1" x14ac:dyDescent="0.25">
      <c r="A18" s="6" t="s">
        <v>211</v>
      </c>
      <c r="B18" s="166" t="s">
        <v>212</v>
      </c>
      <c r="C18" s="15" t="s">
        <v>9</v>
      </c>
      <c r="D18" s="158">
        <v>2000</v>
      </c>
    </row>
    <row r="19" spans="1:4" ht="45" x14ac:dyDescent="0.25">
      <c r="A19" s="165" t="s">
        <v>213</v>
      </c>
      <c r="B19" s="166" t="s">
        <v>214</v>
      </c>
      <c r="C19" s="15" t="s">
        <v>9</v>
      </c>
      <c r="D19" s="158">
        <v>2075</v>
      </c>
    </row>
    <row r="20" spans="1:4" ht="30" x14ac:dyDescent="0.25">
      <c r="A20" s="6" t="s">
        <v>215</v>
      </c>
      <c r="B20" s="166" t="s">
        <v>216</v>
      </c>
      <c r="C20" s="15" t="s">
        <v>9</v>
      </c>
      <c r="D20" s="158">
        <v>675</v>
      </c>
    </row>
    <row r="21" spans="1:4" ht="30" x14ac:dyDescent="0.25">
      <c r="A21" s="167" t="s">
        <v>217</v>
      </c>
      <c r="B21" s="168" t="s">
        <v>218</v>
      </c>
      <c r="C21" s="15" t="s">
        <v>9</v>
      </c>
      <c r="D21" s="158">
        <v>1200</v>
      </c>
    </row>
    <row r="22" spans="1:4" ht="30" x14ac:dyDescent="0.25">
      <c r="A22" s="6" t="s">
        <v>219</v>
      </c>
      <c r="B22" s="166" t="s">
        <v>220</v>
      </c>
      <c r="C22" s="15" t="s">
        <v>9</v>
      </c>
      <c r="D22" s="158">
        <v>1110</v>
      </c>
    </row>
    <row r="23" spans="1:4" ht="30" x14ac:dyDescent="0.25">
      <c r="A23" s="6" t="s">
        <v>221</v>
      </c>
      <c r="B23" s="166" t="s">
        <v>222</v>
      </c>
      <c r="C23" s="15" t="s">
        <v>9</v>
      </c>
      <c r="D23" s="158">
        <v>1125</v>
      </c>
    </row>
    <row r="24" spans="1:4" ht="30" x14ac:dyDescent="0.25">
      <c r="A24" s="6" t="s">
        <v>223</v>
      </c>
      <c r="B24" s="166" t="s">
        <v>224</v>
      </c>
      <c r="C24" s="15" t="s">
        <v>9</v>
      </c>
      <c r="D24" s="158">
        <v>638</v>
      </c>
    </row>
    <row r="25" spans="1:4" ht="30" x14ac:dyDescent="0.25">
      <c r="A25" s="6" t="s">
        <v>225</v>
      </c>
      <c r="B25" s="166" t="s">
        <v>226</v>
      </c>
      <c r="C25" s="15" t="s">
        <v>9</v>
      </c>
      <c r="D25" s="158">
        <v>1175</v>
      </c>
    </row>
    <row r="26" spans="1:4" ht="30" x14ac:dyDescent="0.25">
      <c r="A26" s="169" t="s">
        <v>227</v>
      </c>
      <c r="B26" s="166" t="s">
        <v>228</v>
      </c>
      <c r="C26" s="15" t="s">
        <v>9</v>
      </c>
      <c r="D26" s="158">
        <v>3700</v>
      </c>
    </row>
    <row r="27" spans="1:4" ht="30" x14ac:dyDescent="0.25">
      <c r="A27" s="6" t="s">
        <v>229</v>
      </c>
      <c r="B27" s="166" t="s">
        <v>230</v>
      </c>
      <c r="C27" s="15" t="s">
        <v>9</v>
      </c>
      <c r="D27" s="158">
        <v>1200</v>
      </c>
    </row>
    <row r="28" spans="1:4" ht="30" x14ac:dyDescent="0.25">
      <c r="A28" s="167" t="s">
        <v>231</v>
      </c>
      <c r="B28" s="168" t="s">
        <v>232</v>
      </c>
      <c r="C28" s="15" t="s">
        <v>9</v>
      </c>
      <c r="D28" s="158">
        <v>1017</v>
      </c>
    </row>
    <row r="29" spans="1:4" x14ac:dyDescent="0.25">
      <c r="A29" s="167" t="s">
        <v>233</v>
      </c>
      <c r="B29" s="168" t="s">
        <v>234</v>
      </c>
      <c r="C29" s="15" t="s">
        <v>9</v>
      </c>
      <c r="D29" s="158">
        <v>1017</v>
      </c>
    </row>
    <row r="30" spans="1:4" x14ac:dyDescent="0.25">
      <c r="A30" s="167" t="s">
        <v>2808</v>
      </c>
      <c r="B30" s="168" t="s">
        <v>2809</v>
      </c>
      <c r="C30" s="15" t="s">
        <v>9</v>
      </c>
      <c r="D30" s="158">
        <v>1017</v>
      </c>
    </row>
    <row r="31" spans="1:4" ht="30" x14ac:dyDescent="0.25">
      <c r="A31" s="167" t="s">
        <v>235</v>
      </c>
      <c r="B31" s="168" t="s">
        <v>236</v>
      </c>
      <c r="C31" s="15" t="s">
        <v>9</v>
      </c>
      <c r="D31" s="158">
        <v>1017</v>
      </c>
    </row>
    <row r="32" spans="1:4" ht="30" x14ac:dyDescent="0.25">
      <c r="A32" s="167" t="s">
        <v>237</v>
      </c>
      <c r="B32" s="168" t="s">
        <v>238</v>
      </c>
      <c r="C32" s="15" t="s">
        <v>9</v>
      </c>
      <c r="D32" s="158">
        <v>1467</v>
      </c>
    </row>
    <row r="33" spans="1:4" ht="30.75" customHeight="1" x14ac:dyDescent="0.25">
      <c r="A33" s="167" t="s">
        <v>239</v>
      </c>
      <c r="B33" s="168" t="s">
        <v>240</v>
      </c>
      <c r="C33" s="15" t="s">
        <v>9</v>
      </c>
      <c r="D33" s="158">
        <v>1133</v>
      </c>
    </row>
    <row r="34" spans="1:4" ht="30" x14ac:dyDescent="0.25">
      <c r="A34" s="6" t="s">
        <v>241</v>
      </c>
      <c r="B34" s="166" t="s">
        <v>242</v>
      </c>
      <c r="C34" s="15" t="s">
        <v>9</v>
      </c>
      <c r="D34" s="158">
        <v>610</v>
      </c>
    </row>
    <row r="35" spans="1:4" ht="30" x14ac:dyDescent="0.25">
      <c r="A35" s="6" t="s">
        <v>243</v>
      </c>
      <c r="B35" s="166" t="s">
        <v>244</v>
      </c>
      <c r="C35" s="15" t="s">
        <v>9</v>
      </c>
      <c r="D35" s="158">
        <v>1488</v>
      </c>
    </row>
    <row r="36" spans="1:4" ht="45" x14ac:dyDescent="0.25">
      <c r="A36" s="167" t="s">
        <v>245</v>
      </c>
      <c r="B36" s="168" t="s">
        <v>246</v>
      </c>
      <c r="C36" s="15" t="s">
        <v>9</v>
      </c>
      <c r="D36" s="158">
        <v>1029</v>
      </c>
    </row>
    <row r="37" spans="1:4" ht="30" x14ac:dyDescent="0.25">
      <c r="A37" s="6" t="s">
        <v>247</v>
      </c>
      <c r="B37" s="166" t="s">
        <v>248</v>
      </c>
      <c r="C37" s="15" t="s">
        <v>9</v>
      </c>
      <c r="D37" s="158">
        <v>583</v>
      </c>
    </row>
    <row r="38" spans="1:4" ht="30" x14ac:dyDescent="0.25">
      <c r="A38" s="167" t="s">
        <v>249</v>
      </c>
      <c r="B38" s="168" t="s">
        <v>250</v>
      </c>
      <c r="C38" s="15" t="s">
        <v>9</v>
      </c>
      <c r="D38" s="158">
        <v>1017</v>
      </c>
    </row>
    <row r="39" spans="1:4" ht="45" x14ac:dyDescent="0.25">
      <c r="A39" s="165" t="s">
        <v>251</v>
      </c>
      <c r="B39" s="166" t="s">
        <v>252</v>
      </c>
      <c r="C39" s="15" t="s">
        <v>9</v>
      </c>
      <c r="D39" s="158">
        <v>2017</v>
      </c>
    </row>
    <row r="40" spans="1:4" ht="45" x14ac:dyDescent="0.25">
      <c r="A40" s="165" t="s">
        <v>253</v>
      </c>
      <c r="B40" s="23" t="s">
        <v>254</v>
      </c>
      <c r="C40" s="15" t="s">
        <v>9</v>
      </c>
      <c r="D40" s="158">
        <v>1920</v>
      </c>
    </row>
    <row r="41" spans="1:4" ht="30" x14ac:dyDescent="0.25">
      <c r="A41" s="6" t="s">
        <v>255</v>
      </c>
      <c r="B41" s="23" t="s">
        <v>256</v>
      </c>
      <c r="C41" s="15" t="s">
        <v>9</v>
      </c>
      <c r="D41" s="158">
        <v>470</v>
      </c>
    </row>
    <row r="42" spans="1:4" ht="30" x14ac:dyDescent="0.25">
      <c r="A42" s="169" t="s">
        <v>257</v>
      </c>
      <c r="B42" s="166" t="s">
        <v>258</v>
      </c>
      <c r="C42" s="15" t="s">
        <v>9</v>
      </c>
      <c r="D42" s="158">
        <v>1920</v>
      </c>
    </row>
    <row r="43" spans="1:4" ht="45" x14ac:dyDescent="0.25">
      <c r="A43" s="169" t="s">
        <v>259</v>
      </c>
      <c r="B43" s="166" t="s">
        <v>260</v>
      </c>
      <c r="C43" s="15" t="s">
        <v>9</v>
      </c>
      <c r="D43" s="158">
        <v>1825</v>
      </c>
    </row>
    <row r="44" spans="1:4" ht="45" x14ac:dyDescent="0.25">
      <c r="A44" s="165" t="s">
        <v>261</v>
      </c>
      <c r="B44" s="166" t="s">
        <v>262</v>
      </c>
      <c r="C44" s="15" t="s">
        <v>9</v>
      </c>
      <c r="D44" s="158">
        <v>1920</v>
      </c>
    </row>
    <row r="45" spans="1:4" ht="30" x14ac:dyDescent="0.25">
      <c r="A45" s="169" t="s">
        <v>263</v>
      </c>
      <c r="B45" s="166" t="s">
        <v>264</v>
      </c>
      <c r="C45" s="15" t="s">
        <v>9</v>
      </c>
      <c r="D45" s="158">
        <v>1063</v>
      </c>
    </row>
    <row r="46" spans="1:4" ht="45" x14ac:dyDescent="0.25">
      <c r="A46" s="167" t="s">
        <v>265</v>
      </c>
      <c r="B46" s="168" t="s">
        <v>266</v>
      </c>
      <c r="C46" s="15" t="s">
        <v>9</v>
      </c>
      <c r="D46" s="158">
        <v>1333</v>
      </c>
    </row>
    <row r="47" spans="1:4" ht="30" x14ac:dyDescent="0.25">
      <c r="A47" s="167" t="s">
        <v>267</v>
      </c>
      <c r="B47" s="168" t="s">
        <v>268</v>
      </c>
      <c r="C47" s="15" t="s">
        <v>9</v>
      </c>
      <c r="D47" s="158">
        <v>1617</v>
      </c>
    </row>
    <row r="48" spans="1:4" ht="48.75" customHeight="1" x14ac:dyDescent="0.25">
      <c r="A48" s="6" t="s">
        <v>269</v>
      </c>
      <c r="B48" s="166" t="s">
        <v>270</v>
      </c>
      <c r="C48" s="15" t="s">
        <v>9</v>
      </c>
      <c r="D48" s="158">
        <v>2000</v>
      </c>
    </row>
    <row r="49" spans="1:4" ht="45" x14ac:dyDescent="0.25">
      <c r="A49" s="6" t="s">
        <v>271</v>
      </c>
      <c r="B49" s="166" t="s">
        <v>272</v>
      </c>
      <c r="C49" s="15" t="s">
        <v>9</v>
      </c>
      <c r="D49" s="158">
        <v>2000</v>
      </c>
    </row>
    <row r="50" spans="1:4" ht="45" x14ac:dyDescent="0.25">
      <c r="A50" s="6" t="s">
        <v>273</v>
      </c>
      <c r="B50" s="166" t="s">
        <v>274</v>
      </c>
      <c r="C50" s="15" t="s">
        <v>9</v>
      </c>
      <c r="D50" s="158">
        <v>2000</v>
      </c>
    </row>
    <row r="51" spans="1:4" ht="33" customHeight="1" x14ac:dyDescent="0.25">
      <c r="A51" s="6" t="s">
        <v>275</v>
      </c>
      <c r="B51" s="166" t="s">
        <v>276</v>
      </c>
      <c r="C51" s="15" t="s">
        <v>9</v>
      </c>
      <c r="D51" s="158">
        <v>700</v>
      </c>
    </row>
    <row r="52" spans="1:4" ht="45" x14ac:dyDescent="0.25">
      <c r="A52" s="167" t="s">
        <v>277</v>
      </c>
      <c r="B52" s="168" t="s">
        <v>278</v>
      </c>
      <c r="C52" s="15" t="s">
        <v>9</v>
      </c>
      <c r="D52" s="158">
        <v>1780</v>
      </c>
    </row>
    <row r="53" spans="1:4" ht="30" x14ac:dyDescent="0.25">
      <c r="A53" s="6" t="s">
        <v>279</v>
      </c>
      <c r="B53" s="166" t="s">
        <v>280</v>
      </c>
      <c r="C53" s="15" t="s">
        <v>9</v>
      </c>
      <c r="D53" s="158">
        <v>1825</v>
      </c>
    </row>
    <row r="54" spans="1:4" ht="30" x14ac:dyDescent="0.25">
      <c r="A54" s="6" t="s">
        <v>281</v>
      </c>
      <c r="B54" s="166" t="s">
        <v>282</v>
      </c>
      <c r="C54" s="15" t="s">
        <v>9</v>
      </c>
      <c r="D54" s="158">
        <v>1317</v>
      </c>
    </row>
    <row r="55" spans="1:4" ht="30" x14ac:dyDescent="0.25">
      <c r="A55" s="6" t="s">
        <v>283</v>
      </c>
      <c r="B55" s="166" t="s">
        <v>284</v>
      </c>
      <c r="C55" s="15" t="s">
        <v>9</v>
      </c>
      <c r="D55" s="158">
        <v>1917</v>
      </c>
    </row>
    <row r="56" spans="1:4" ht="30" x14ac:dyDescent="0.25">
      <c r="A56" s="167" t="s">
        <v>287</v>
      </c>
      <c r="B56" s="168" t="s">
        <v>288</v>
      </c>
      <c r="C56" s="15" t="s">
        <v>9</v>
      </c>
      <c r="D56" s="158">
        <v>1208</v>
      </c>
    </row>
    <row r="57" spans="1:4" ht="45" x14ac:dyDescent="0.25">
      <c r="A57" s="24" t="s">
        <v>289</v>
      </c>
      <c r="B57" s="98" t="s">
        <v>290</v>
      </c>
      <c r="C57" s="87" t="s">
        <v>9</v>
      </c>
      <c r="D57" s="205">
        <v>2440</v>
      </c>
    </row>
    <row r="58" spans="1:4" s="27" customFormat="1" ht="45" x14ac:dyDescent="0.25">
      <c r="A58" s="24" t="s">
        <v>285</v>
      </c>
      <c r="B58" s="98" t="s">
        <v>286</v>
      </c>
      <c r="C58" s="87" t="s">
        <v>9</v>
      </c>
      <c r="D58" s="205"/>
    </row>
    <row r="59" spans="1:4" ht="30" x14ac:dyDescent="0.25">
      <c r="A59" s="169" t="s">
        <v>291</v>
      </c>
      <c r="B59" s="170" t="s">
        <v>292</v>
      </c>
      <c r="C59" s="15" t="s">
        <v>9</v>
      </c>
      <c r="D59" s="158">
        <v>875</v>
      </c>
    </row>
    <row r="60" spans="1:4" ht="45" x14ac:dyDescent="0.25">
      <c r="A60" s="6" t="s">
        <v>293</v>
      </c>
      <c r="B60" s="166" t="s">
        <v>294</v>
      </c>
      <c r="C60" s="15" t="s">
        <v>9</v>
      </c>
      <c r="D60" s="158">
        <v>900</v>
      </c>
    </row>
    <row r="61" spans="1:4" ht="45" x14ac:dyDescent="0.25">
      <c r="A61" s="6" t="s">
        <v>295</v>
      </c>
      <c r="B61" s="166" t="s">
        <v>296</v>
      </c>
      <c r="C61" s="15" t="s">
        <v>9</v>
      </c>
      <c r="D61" s="158">
        <v>875</v>
      </c>
    </row>
    <row r="62" spans="1:4" ht="36" customHeight="1" x14ac:dyDescent="0.25">
      <c r="A62" s="169" t="s">
        <v>297</v>
      </c>
      <c r="B62" s="166" t="s">
        <v>298</v>
      </c>
      <c r="C62" s="15" t="s">
        <v>9</v>
      </c>
      <c r="D62" s="158">
        <v>750</v>
      </c>
    </row>
    <row r="63" spans="1:4" ht="30" x14ac:dyDescent="0.25">
      <c r="A63" s="6" t="s">
        <v>299</v>
      </c>
      <c r="B63" s="166" t="s">
        <v>300</v>
      </c>
      <c r="C63" s="15" t="s">
        <v>9</v>
      </c>
      <c r="D63" s="158">
        <v>1700</v>
      </c>
    </row>
    <row r="64" spans="1:4" ht="30" x14ac:dyDescent="0.25">
      <c r="A64" s="169" t="s">
        <v>301</v>
      </c>
      <c r="B64" s="166" t="s">
        <v>302</v>
      </c>
      <c r="C64" s="15" t="s">
        <v>9</v>
      </c>
      <c r="D64" s="158">
        <v>620</v>
      </c>
    </row>
    <row r="65" spans="1:4" ht="41.25" customHeight="1" x14ac:dyDescent="0.25">
      <c r="A65" s="167" t="s">
        <v>303</v>
      </c>
      <c r="B65" s="168" t="s">
        <v>304</v>
      </c>
      <c r="C65" s="15" t="s">
        <v>9</v>
      </c>
      <c r="D65" s="158">
        <v>370</v>
      </c>
    </row>
    <row r="66" spans="1:4" ht="30" x14ac:dyDescent="0.25">
      <c r="A66" s="24" t="s">
        <v>305</v>
      </c>
      <c r="B66" s="23" t="s">
        <v>306</v>
      </c>
      <c r="C66" s="15" t="s">
        <v>9</v>
      </c>
      <c r="D66" s="158">
        <v>1050</v>
      </c>
    </row>
    <row r="67" spans="1:4" ht="30" x14ac:dyDescent="0.25">
      <c r="A67" s="6" t="s">
        <v>307</v>
      </c>
      <c r="B67" s="166" t="s">
        <v>308</v>
      </c>
      <c r="C67" s="15" t="s">
        <v>9</v>
      </c>
      <c r="D67" s="158">
        <v>1650</v>
      </c>
    </row>
    <row r="68" spans="1:4" ht="30" x14ac:dyDescent="0.25">
      <c r="A68" s="167" t="s">
        <v>309</v>
      </c>
      <c r="B68" s="168" t="s">
        <v>310</v>
      </c>
      <c r="C68" s="15" t="s">
        <v>9</v>
      </c>
      <c r="D68" s="158">
        <v>1733</v>
      </c>
    </row>
    <row r="69" spans="1:4" ht="30" x14ac:dyDescent="0.25">
      <c r="A69" s="6" t="s">
        <v>311</v>
      </c>
      <c r="B69" s="166" t="s">
        <v>312</v>
      </c>
      <c r="C69" s="15" t="s">
        <v>9</v>
      </c>
      <c r="D69" s="158">
        <v>1900</v>
      </c>
    </row>
    <row r="70" spans="1:4" ht="45" x14ac:dyDescent="0.25">
      <c r="A70" s="6" t="s">
        <v>313</v>
      </c>
      <c r="B70" s="166" t="s">
        <v>314</v>
      </c>
      <c r="C70" s="15" t="s">
        <v>9</v>
      </c>
      <c r="D70" s="158">
        <v>1388</v>
      </c>
    </row>
    <row r="71" spans="1:4" ht="45" x14ac:dyDescent="0.25">
      <c r="A71" s="169" t="s">
        <v>315</v>
      </c>
      <c r="B71" s="166" t="s">
        <v>316</v>
      </c>
      <c r="C71" s="15" t="s">
        <v>9</v>
      </c>
      <c r="D71" s="158">
        <v>600</v>
      </c>
    </row>
    <row r="72" spans="1:4" ht="66" customHeight="1" x14ac:dyDescent="0.25">
      <c r="A72" s="165" t="s">
        <v>317</v>
      </c>
      <c r="B72" s="166" t="s">
        <v>318</v>
      </c>
      <c r="C72" s="15" t="s">
        <v>9</v>
      </c>
      <c r="D72" s="158">
        <v>1920</v>
      </c>
    </row>
    <row r="73" spans="1:4" ht="30" x14ac:dyDescent="0.25">
      <c r="A73" s="6" t="s">
        <v>319</v>
      </c>
      <c r="B73" s="166" t="s">
        <v>320</v>
      </c>
      <c r="C73" s="15" t="s">
        <v>9</v>
      </c>
      <c r="D73" s="158">
        <v>480</v>
      </c>
    </row>
    <row r="74" spans="1:4" ht="45" x14ac:dyDescent="0.25">
      <c r="A74" s="165" t="s">
        <v>321</v>
      </c>
      <c r="B74" s="166" t="s">
        <v>322</v>
      </c>
      <c r="C74" s="15" t="s">
        <v>9</v>
      </c>
      <c r="D74" s="158">
        <v>2075</v>
      </c>
    </row>
    <row r="75" spans="1:4" ht="30" x14ac:dyDescent="0.25">
      <c r="A75" s="6" t="s">
        <v>323</v>
      </c>
      <c r="B75" s="166" t="s">
        <v>324</v>
      </c>
      <c r="C75" s="15" t="s">
        <v>9</v>
      </c>
      <c r="D75" s="158">
        <v>480</v>
      </c>
    </row>
    <row r="76" spans="1:4" ht="30" x14ac:dyDescent="0.25">
      <c r="A76" s="6" t="s">
        <v>325</v>
      </c>
      <c r="B76" s="166" t="s">
        <v>326</v>
      </c>
      <c r="C76" s="15" t="s">
        <v>9</v>
      </c>
      <c r="D76" s="158">
        <v>700</v>
      </c>
    </row>
    <row r="77" spans="1:4" ht="45.75" customHeight="1" x14ac:dyDescent="0.25">
      <c r="A77" s="167" t="s">
        <v>327</v>
      </c>
      <c r="B77" s="168" t="s">
        <v>328</v>
      </c>
      <c r="C77" s="15" t="s">
        <v>9</v>
      </c>
      <c r="D77" s="158">
        <v>1142</v>
      </c>
    </row>
    <row r="78" spans="1:4" ht="45" x14ac:dyDescent="0.25">
      <c r="A78" s="165" t="s">
        <v>329</v>
      </c>
      <c r="B78" s="166" t="s">
        <v>330</v>
      </c>
      <c r="C78" s="15" t="s">
        <v>9</v>
      </c>
      <c r="D78" s="158">
        <v>2075</v>
      </c>
    </row>
    <row r="79" spans="1:4" ht="30" x14ac:dyDescent="0.25">
      <c r="A79" s="6" t="s">
        <v>331</v>
      </c>
      <c r="B79" s="166" t="s">
        <v>332</v>
      </c>
      <c r="C79" s="15" t="s">
        <v>9</v>
      </c>
      <c r="D79" s="158">
        <v>717</v>
      </c>
    </row>
    <row r="80" spans="1:4" ht="33" customHeight="1" x14ac:dyDescent="0.25">
      <c r="A80" s="167" t="s">
        <v>333</v>
      </c>
      <c r="B80" s="168" t="s">
        <v>334</v>
      </c>
      <c r="C80" s="15" t="s">
        <v>9</v>
      </c>
      <c r="D80" s="158">
        <v>2050</v>
      </c>
    </row>
    <row r="81" spans="1:4" ht="45" x14ac:dyDescent="0.25">
      <c r="A81" s="167" t="s">
        <v>335</v>
      </c>
      <c r="B81" s="168" t="s">
        <v>336</v>
      </c>
      <c r="C81" s="15" t="s">
        <v>9</v>
      </c>
      <c r="D81" s="158">
        <v>1750</v>
      </c>
    </row>
    <row r="82" spans="1:4" ht="45" x14ac:dyDescent="0.25">
      <c r="A82" s="165" t="s">
        <v>337</v>
      </c>
      <c r="B82" s="23" t="s">
        <v>338</v>
      </c>
      <c r="C82" s="15" t="s">
        <v>9</v>
      </c>
      <c r="D82" s="158">
        <v>1920</v>
      </c>
    </row>
    <row r="83" spans="1:4" ht="31.5" customHeight="1" x14ac:dyDescent="0.25">
      <c r="A83" s="165" t="s">
        <v>339</v>
      </c>
      <c r="B83" s="23" t="s">
        <v>340</v>
      </c>
      <c r="C83" s="15" t="s">
        <v>9</v>
      </c>
      <c r="D83" s="158">
        <v>1920</v>
      </c>
    </row>
    <row r="84" spans="1:4" ht="45" x14ac:dyDescent="0.25">
      <c r="A84" s="6" t="s">
        <v>341</v>
      </c>
      <c r="B84" s="166" t="s">
        <v>342</v>
      </c>
      <c r="C84" s="15" t="s">
        <v>9</v>
      </c>
      <c r="D84" s="158">
        <v>930</v>
      </c>
    </row>
    <row r="85" spans="1:4" ht="45" x14ac:dyDescent="0.25">
      <c r="A85" s="6" t="s">
        <v>343</v>
      </c>
      <c r="B85" s="166" t="s">
        <v>344</v>
      </c>
      <c r="C85" s="15" t="s">
        <v>9</v>
      </c>
      <c r="D85" s="158">
        <v>1920</v>
      </c>
    </row>
    <row r="86" spans="1:4" ht="30" x14ac:dyDescent="0.25">
      <c r="A86" s="6" t="s">
        <v>345</v>
      </c>
      <c r="B86" s="166" t="s">
        <v>346</v>
      </c>
      <c r="C86" s="15" t="s">
        <v>9</v>
      </c>
      <c r="D86" s="158">
        <v>1510</v>
      </c>
    </row>
    <row r="87" spans="1:4" ht="60" x14ac:dyDescent="0.25">
      <c r="A87" s="6" t="s">
        <v>347</v>
      </c>
      <c r="B87" s="166" t="s">
        <v>348</v>
      </c>
      <c r="C87" s="15" t="s">
        <v>9</v>
      </c>
      <c r="D87" s="158">
        <v>1875</v>
      </c>
    </row>
    <row r="88" spans="1:4" ht="31.5" customHeight="1" x14ac:dyDescent="0.25">
      <c r="A88" s="6" t="s">
        <v>349</v>
      </c>
      <c r="B88" s="166" t="s">
        <v>350</v>
      </c>
      <c r="C88" s="15" t="s">
        <v>9</v>
      </c>
      <c r="D88" s="158">
        <v>330</v>
      </c>
    </row>
    <row r="89" spans="1:4" ht="45" x14ac:dyDescent="0.25">
      <c r="A89" s="6" t="s">
        <v>351</v>
      </c>
      <c r="B89" s="166" t="s">
        <v>352</v>
      </c>
      <c r="C89" s="15" t="s">
        <v>9</v>
      </c>
      <c r="D89" s="158">
        <v>1800</v>
      </c>
    </row>
    <row r="90" spans="1:4" ht="30" x14ac:dyDescent="0.25">
      <c r="A90" s="6" t="s">
        <v>353</v>
      </c>
      <c r="B90" s="166" t="s">
        <v>354</v>
      </c>
      <c r="C90" s="15" t="s">
        <v>9</v>
      </c>
      <c r="D90" s="158">
        <v>895</v>
      </c>
    </row>
    <row r="91" spans="1:4" ht="32.25" customHeight="1" x14ac:dyDescent="0.25">
      <c r="A91" s="6" t="s">
        <v>355</v>
      </c>
      <c r="B91" s="166" t="s">
        <v>356</v>
      </c>
      <c r="C91" s="15" t="s">
        <v>9</v>
      </c>
      <c r="D91" s="158">
        <v>1733</v>
      </c>
    </row>
    <row r="92" spans="1:4" ht="30" x14ac:dyDescent="0.25">
      <c r="A92" s="6" t="s">
        <v>357</v>
      </c>
      <c r="B92" s="166" t="s">
        <v>358</v>
      </c>
      <c r="C92" s="15" t="s">
        <v>9</v>
      </c>
      <c r="D92" s="158">
        <v>480</v>
      </c>
    </row>
    <row r="93" spans="1:4" ht="30" x14ac:dyDescent="0.25">
      <c r="A93" s="6" t="s">
        <v>359</v>
      </c>
      <c r="B93" s="166" t="s">
        <v>360</v>
      </c>
      <c r="C93" s="15" t="s">
        <v>9</v>
      </c>
      <c r="D93" s="158">
        <v>443</v>
      </c>
    </row>
    <row r="94" spans="1:4" ht="45" x14ac:dyDescent="0.25">
      <c r="A94" s="171" t="s">
        <v>760</v>
      </c>
      <c r="B94" s="23" t="s">
        <v>186</v>
      </c>
      <c r="C94" s="15" t="s">
        <v>9</v>
      </c>
      <c r="D94" s="158">
        <v>1875</v>
      </c>
    </row>
    <row r="95" spans="1:4" ht="29.25" customHeight="1" x14ac:dyDescent="0.25">
      <c r="A95" s="6" t="s">
        <v>361</v>
      </c>
      <c r="B95" s="166" t="s">
        <v>362</v>
      </c>
      <c r="C95" s="15" t="s">
        <v>9</v>
      </c>
      <c r="D95" s="158">
        <v>400</v>
      </c>
    </row>
    <row r="96" spans="1:4" ht="30" x14ac:dyDescent="0.25">
      <c r="A96" s="6" t="s">
        <v>363</v>
      </c>
      <c r="B96" s="166" t="s">
        <v>364</v>
      </c>
      <c r="C96" s="15" t="s">
        <v>9</v>
      </c>
      <c r="D96" s="158">
        <v>438</v>
      </c>
    </row>
    <row r="97" spans="1:4" ht="45" x14ac:dyDescent="0.25">
      <c r="A97" s="6" t="s">
        <v>365</v>
      </c>
      <c r="B97" s="166" t="s">
        <v>366</v>
      </c>
      <c r="C97" s="15" t="s">
        <v>9</v>
      </c>
      <c r="D97" s="158">
        <v>2000</v>
      </c>
    </row>
    <row r="98" spans="1:4" ht="45" x14ac:dyDescent="0.25">
      <c r="A98" s="6" t="s">
        <v>367</v>
      </c>
      <c r="B98" s="166" t="s">
        <v>368</v>
      </c>
      <c r="C98" s="15" t="s">
        <v>9</v>
      </c>
      <c r="D98" s="158">
        <v>417</v>
      </c>
    </row>
    <row r="99" spans="1:4" ht="44.25" customHeight="1" x14ac:dyDescent="0.25">
      <c r="A99" s="6" t="s">
        <v>369</v>
      </c>
      <c r="B99" s="166" t="s">
        <v>370</v>
      </c>
      <c r="C99" s="15" t="s">
        <v>9</v>
      </c>
      <c r="D99" s="158">
        <v>733</v>
      </c>
    </row>
    <row r="100" spans="1:4" ht="45" x14ac:dyDescent="0.25">
      <c r="A100" s="165" t="s">
        <v>371</v>
      </c>
      <c r="B100" s="23" t="s">
        <v>186</v>
      </c>
      <c r="C100" s="15" t="s">
        <v>9</v>
      </c>
      <c r="D100" s="158">
        <v>1875</v>
      </c>
    </row>
    <row r="101" spans="1:4" ht="30.75" customHeight="1" x14ac:dyDescent="0.25">
      <c r="A101" s="167" t="s">
        <v>372</v>
      </c>
      <c r="B101" s="168" t="s">
        <v>373</v>
      </c>
      <c r="C101" s="15" t="s">
        <v>9</v>
      </c>
      <c r="D101" s="158">
        <v>958</v>
      </c>
    </row>
    <row r="102" spans="1:4" ht="45" x14ac:dyDescent="0.25">
      <c r="A102" s="165" t="s">
        <v>374</v>
      </c>
      <c r="B102" s="23" t="s">
        <v>186</v>
      </c>
      <c r="C102" s="15" t="s">
        <v>9</v>
      </c>
      <c r="D102" s="158">
        <v>1875</v>
      </c>
    </row>
    <row r="103" spans="1:4" ht="30" x14ac:dyDescent="0.25">
      <c r="A103" s="6" t="s">
        <v>375</v>
      </c>
      <c r="B103" s="25" t="s">
        <v>376</v>
      </c>
      <c r="C103" s="15" t="s">
        <v>9</v>
      </c>
      <c r="D103" s="158">
        <v>1800</v>
      </c>
    </row>
    <row r="104" spans="1:4" ht="30.75" customHeight="1" x14ac:dyDescent="0.25">
      <c r="A104" s="6" t="s">
        <v>377</v>
      </c>
      <c r="B104" s="25" t="s">
        <v>378</v>
      </c>
      <c r="C104" s="15" t="s">
        <v>9</v>
      </c>
      <c r="D104" s="158">
        <v>1800</v>
      </c>
    </row>
    <row r="105" spans="1:4" ht="45" x14ac:dyDescent="0.25">
      <c r="A105" s="6" t="s">
        <v>379</v>
      </c>
      <c r="B105" s="25" t="s">
        <v>380</v>
      </c>
      <c r="C105" s="15" t="s">
        <v>9</v>
      </c>
      <c r="D105" s="158">
        <v>1800</v>
      </c>
    </row>
    <row r="106" spans="1:4" ht="30" x14ac:dyDescent="0.25">
      <c r="A106" s="6" t="s">
        <v>381</v>
      </c>
      <c r="B106" s="25" t="s">
        <v>382</v>
      </c>
      <c r="C106" s="15" t="s">
        <v>9</v>
      </c>
      <c r="D106" s="158">
        <v>450</v>
      </c>
    </row>
    <row r="107" spans="1:4" ht="60" x14ac:dyDescent="0.25">
      <c r="A107" s="6" t="s">
        <v>383</v>
      </c>
      <c r="B107" s="25" t="s">
        <v>384</v>
      </c>
      <c r="C107" s="15" t="s">
        <v>9</v>
      </c>
      <c r="D107" s="158">
        <v>1500</v>
      </c>
    </row>
    <row r="108" spans="1:4" ht="30" x14ac:dyDescent="0.25">
      <c r="A108" s="6" t="s">
        <v>385</v>
      </c>
      <c r="B108" s="25" t="s">
        <v>386</v>
      </c>
      <c r="C108" s="15" t="s">
        <v>9</v>
      </c>
      <c r="D108" s="158">
        <v>1500</v>
      </c>
    </row>
    <row r="109" spans="1:4" ht="43.5" customHeight="1" x14ac:dyDescent="0.25">
      <c r="A109" s="6" t="s">
        <v>387</v>
      </c>
      <c r="B109" s="25" t="s">
        <v>388</v>
      </c>
      <c r="C109" s="15" t="s">
        <v>9</v>
      </c>
      <c r="D109" s="158">
        <v>700</v>
      </c>
    </row>
    <row r="110" spans="1:4" ht="45" x14ac:dyDescent="0.25">
      <c r="A110" s="6" t="s">
        <v>389</v>
      </c>
      <c r="B110" s="25" t="s">
        <v>390</v>
      </c>
      <c r="C110" s="15" t="s">
        <v>9</v>
      </c>
      <c r="D110" s="158">
        <v>1000</v>
      </c>
    </row>
    <row r="111" spans="1:4" ht="45" x14ac:dyDescent="0.25">
      <c r="A111" s="6" t="s">
        <v>391</v>
      </c>
      <c r="B111" s="25" t="s">
        <v>392</v>
      </c>
      <c r="C111" s="15" t="s">
        <v>9</v>
      </c>
      <c r="D111" s="158">
        <v>1200</v>
      </c>
    </row>
    <row r="112" spans="1:4" ht="45" x14ac:dyDescent="0.25">
      <c r="A112" s="6" t="s">
        <v>393</v>
      </c>
      <c r="B112" s="25" t="s">
        <v>394</v>
      </c>
      <c r="C112" s="15" t="s">
        <v>9</v>
      </c>
      <c r="D112" s="158">
        <v>1000</v>
      </c>
    </row>
    <row r="113" spans="1:4" ht="30" x14ac:dyDescent="0.25">
      <c r="A113" s="6" t="s">
        <v>395</v>
      </c>
      <c r="B113" s="25" t="s">
        <v>396</v>
      </c>
      <c r="C113" s="15" t="s">
        <v>9</v>
      </c>
      <c r="D113" s="158">
        <v>1500</v>
      </c>
    </row>
    <row r="114" spans="1:4" ht="30" x14ac:dyDescent="0.25">
      <c r="A114" s="6" t="s">
        <v>397</v>
      </c>
      <c r="B114" s="25" t="s">
        <v>398</v>
      </c>
      <c r="C114" s="15" t="s">
        <v>9</v>
      </c>
      <c r="D114" s="158">
        <v>1500</v>
      </c>
    </row>
    <row r="115" spans="1:4" ht="45" x14ac:dyDescent="0.25">
      <c r="A115" s="6" t="s">
        <v>399</v>
      </c>
      <c r="B115" s="25" t="s">
        <v>400</v>
      </c>
      <c r="C115" s="15" t="s">
        <v>9</v>
      </c>
      <c r="D115" s="158">
        <v>1200</v>
      </c>
    </row>
    <row r="116" spans="1:4" ht="45" x14ac:dyDescent="0.25">
      <c r="A116" s="6" t="s">
        <v>401</v>
      </c>
      <c r="B116" s="25" t="s">
        <v>402</v>
      </c>
      <c r="C116" s="15" t="s">
        <v>9</v>
      </c>
      <c r="D116" s="158">
        <v>1500</v>
      </c>
    </row>
    <row r="117" spans="1:4" ht="30" x14ac:dyDescent="0.25">
      <c r="A117" s="6" t="s">
        <v>403</v>
      </c>
      <c r="B117" s="25" t="s">
        <v>404</v>
      </c>
      <c r="C117" s="15" t="s">
        <v>9</v>
      </c>
      <c r="D117" s="158">
        <v>450</v>
      </c>
    </row>
    <row r="118" spans="1:4" ht="30" x14ac:dyDescent="0.25">
      <c r="A118" s="6" t="s">
        <v>405</v>
      </c>
      <c r="B118" s="25" t="s">
        <v>406</v>
      </c>
      <c r="C118" s="15" t="s">
        <v>9</v>
      </c>
      <c r="D118" s="158">
        <v>400</v>
      </c>
    </row>
    <row r="119" spans="1:4" ht="45" x14ac:dyDescent="0.25">
      <c r="A119" s="6" t="s">
        <v>407</v>
      </c>
      <c r="B119" s="25" t="s">
        <v>408</v>
      </c>
      <c r="C119" s="15" t="s">
        <v>9</v>
      </c>
      <c r="D119" s="158">
        <v>1200</v>
      </c>
    </row>
    <row r="120" spans="1:4" ht="45" x14ac:dyDescent="0.25">
      <c r="A120" s="6" t="s">
        <v>409</v>
      </c>
      <c r="B120" s="25" t="s">
        <v>410</v>
      </c>
      <c r="C120" s="15" t="s">
        <v>9</v>
      </c>
      <c r="D120" s="158">
        <v>1500</v>
      </c>
    </row>
    <row r="121" spans="1:4" ht="45" x14ac:dyDescent="0.25">
      <c r="A121" s="6" t="s">
        <v>411</v>
      </c>
      <c r="B121" s="25" t="s">
        <v>412</v>
      </c>
      <c r="C121" s="15" t="s">
        <v>9</v>
      </c>
      <c r="D121" s="158">
        <v>1200</v>
      </c>
    </row>
    <row r="122" spans="1:4" ht="45" x14ac:dyDescent="0.25">
      <c r="A122" s="6" t="s">
        <v>413</v>
      </c>
      <c r="B122" s="25" t="s">
        <v>414</v>
      </c>
      <c r="C122" s="15" t="s">
        <v>9</v>
      </c>
      <c r="D122" s="158">
        <v>1500</v>
      </c>
    </row>
    <row r="123" spans="1:4" ht="15" customHeight="1" x14ac:dyDescent="0.25">
      <c r="A123" s="208" t="s">
        <v>415</v>
      </c>
      <c r="B123" s="209"/>
      <c r="C123" s="209"/>
      <c r="D123" s="158"/>
    </row>
    <row r="124" spans="1:4" x14ac:dyDescent="0.25">
      <c r="A124" s="201" t="s">
        <v>416</v>
      </c>
      <c r="B124" s="201"/>
      <c r="C124" s="201"/>
      <c r="D124" s="158"/>
    </row>
    <row r="125" spans="1:4" ht="30" x14ac:dyDescent="0.25">
      <c r="A125" s="167" t="s">
        <v>417</v>
      </c>
      <c r="B125" s="168" t="s">
        <v>418</v>
      </c>
      <c r="C125" s="15" t="s">
        <v>9</v>
      </c>
      <c r="D125" s="205">
        <v>1833</v>
      </c>
    </row>
    <row r="126" spans="1:4" ht="30" x14ac:dyDescent="0.25">
      <c r="A126" s="167" t="s">
        <v>419</v>
      </c>
      <c r="B126" s="168" t="s">
        <v>420</v>
      </c>
      <c r="C126" s="15" t="s">
        <v>9</v>
      </c>
      <c r="D126" s="206"/>
    </row>
    <row r="127" spans="1:4" x14ac:dyDescent="0.25">
      <c r="A127" s="201" t="s">
        <v>421</v>
      </c>
      <c r="B127" s="201"/>
      <c r="C127" s="201"/>
      <c r="D127" s="158"/>
    </row>
    <row r="128" spans="1:4" ht="45" x14ac:dyDescent="0.25">
      <c r="A128" s="167" t="s">
        <v>422</v>
      </c>
      <c r="B128" s="168" t="s">
        <v>423</v>
      </c>
      <c r="C128" s="15" t="s">
        <v>9</v>
      </c>
      <c r="D128" s="205">
        <v>3500</v>
      </c>
    </row>
    <row r="129" spans="1:4" ht="30" x14ac:dyDescent="0.25">
      <c r="A129" s="167" t="s">
        <v>424</v>
      </c>
      <c r="B129" s="168" t="s">
        <v>425</v>
      </c>
      <c r="C129" s="15" t="s">
        <v>9</v>
      </c>
      <c r="D129" s="206"/>
    </row>
    <row r="130" spans="1:4" ht="30" x14ac:dyDescent="0.25">
      <c r="A130" s="167" t="s">
        <v>426</v>
      </c>
      <c r="B130" s="168" t="s">
        <v>427</v>
      </c>
      <c r="C130" s="15" t="s">
        <v>9</v>
      </c>
      <c r="D130" s="206"/>
    </row>
    <row r="131" spans="1:4" ht="30" x14ac:dyDescent="0.25">
      <c r="A131" s="167" t="s">
        <v>428</v>
      </c>
      <c r="B131" s="168" t="s">
        <v>429</v>
      </c>
      <c r="C131" s="15" t="s">
        <v>9</v>
      </c>
      <c r="D131" s="206"/>
    </row>
    <row r="132" spans="1:4" ht="30" x14ac:dyDescent="0.25">
      <c r="A132" s="167" t="s">
        <v>430</v>
      </c>
      <c r="B132" s="168" t="s">
        <v>431</v>
      </c>
      <c r="C132" s="15" t="s">
        <v>9</v>
      </c>
      <c r="D132" s="206"/>
    </row>
    <row r="133" spans="1:4" ht="30" x14ac:dyDescent="0.25">
      <c r="A133" s="167" t="s">
        <v>432</v>
      </c>
      <c r="B133" s="168" t="s">
        <v>433</v>
      </c>
      <c r="C133" s="15" t="s">
        <v>9</v>
      </c>
      <c r="D133" s="206"/>
    </row>
    <row r="134" spans="1:4" ht="39.75" customHeight="1" x14ac:dyDescent="0.25">
      <c r="A134" s="201" t="s">
        <v>434</v>
      </c>
      <c r="B134" s="201"/>
      <c r="C134" s="201"/>
      <c r="D134" s="158"/>
    </row>
    <row r="135" spans="1:4" ht="30" x14ac:dyDescent="0.25">
      <c r="A135" s="167" t="s">
        <v>435</v>
      </c>
      <c r="B135" s="168" t="s">
        <v>436</v>
      </c>
      <c r="C135" s="15" t="s">
        <v>9</v>
      </c>
      <c r="D135" s="205">
        <v>1367</v>
      </c>
    </row>
    <row r="136" spans="1:4" ht="30" x14ac:dyDescent="0.25">
      <c r="A136" s="167" t="s">
        <v>437</v>
      </c>
      <c r="B136" s="168" t="s">
        <v>438</v>
      </c>
      <c r="C136" s="15" t="s">
        <v>9</v>
      </c>
      <c r="D136" s="205"/>
    </row>
    <row r="137" spans="1:4" x14ac:dyDescent="0.25">
      <c r="A137" s="201" t="s">
        <v>439</v>
      </c>
      <c r="B137" s="201"/>
      <c r="C137" s="201"/>
      <c r="D137" s="158"/>
    </row>
    <row r="138" spans="1:4" ht="30" x14ac:dyDescent="0.25">
      <c r="A138" s="167" t="s">
        <v>440</v>
      </c>
      <c r="B138" s="168" t="s">
        <v>441</v>
      </c>
      <c r="C138" s="15" t="s">
        <v>9</v>
      </c>
      <c r="D138" s="205">
        <v>1833</v>
      </c>
    </row>
    <row r="139" spans="1:4" ht="36.75" customHeight="1" x14ac:dyDescent="0.25">
      <c r="A139" s="167" t="s">
        <v>442</v>
      </c>
      <c r="B139" s="168" t="s">
        <v>443</v>
      </c>
      <c r="C139" s="15" t="s">
        <v>9</v>
      </c>
      <c r="D139" s="205"/>
    </row>
    <row r="140" spans="1:4" ht="36.75" customHeight="1" x14ac:dyDescent="0.25">
      <c r="A140" s="201" t="s">
        <v>444</v>
      </c>
      <c r="B140" s="201"/>
      <c r="C140" s="201"/>
      <c r="D140" s="158"/>
    </row>
    <row r="141" spans="1:4" ht="36.75" customHeight="1" x14ac:dyDescent="0.25">
      <c r="A141" s="167" t="s">
        <v>445</v>
      </c>
      <c r="B141" s="168" t="s">
        <v>446</v>
      </c>
      <c r="C141" s="15" t="s">
        <v>9</v>
      </c>
      <c r="D141" s="205">
        <v>3500</v>
      </c>
    </row>
    <row r="142" spans="1:4" ht="30" x14ac:dyDescent="0.25">
      <c r="A142" s="167" t="s">
        <v>447</v>
      </c>
      <c r="B142" s="168" t="s">
        <v>448</v>
      </c>
      <c r="C142" s="15" t="s">
        <v>9</v>
      </c>
      <c r="D142" s="205"/>
    </row>
    <row r="143" spans="1:4" ht="30" x14ac:dyDescent="0.25">
      <c r="A143" s="167" t="s">
        <v>449</v>
      </c>
      <c r="B143" s="168" t="s">
        <v>450</v>
      </c>
      <c r="C143" s="15" t="s">
        <v>9</v>
      </c>
      <c r="D143" s="205"/>
    </row>
    <row r="144" spans="1:4" ht="30" x14ac:dyDescent="0.25">
      <c r="A144" s="167" t="s">
        <v>451</v>
      </c>
      <c r="B144" s="168" t="s">
        <v>452</v>
      </c>
      <c r="C144" s="15" t="s">
        <v>9</v>
      </c>
      <c r="D144" s="205"/>
    </row>
    <row r="145" spans="1:4" ht="30" x14ac:dyDescent="0.25">
      <c r="A145" s="167" t="s">
        <v>453</v>
      </c>
      <c r="B145" s="168" t="s">
        <v>454</v>
      </c>
      <c r="C145" s="15" t="s">
        <v>9</v>
      </c>
      <c r="D145" s="205"/>
    </row>
    <row r="146" spans="1:4" ht="30" x14ac:dyDescent="0.25">
      <c r="A146" s="167" t="s">
        <v>455</v>
      </c>
      <c r="B146" s="168" t="s">
        <v>456</v>
      </c>
      <c r="C146" s="15" t="s">
        <v>9</v>
      </c>
      <c r="D146" s="205"/>
    </row>
    <row r="147" spans="1:4" ht="45" x14ac:dyDescent="0.25">
      <c r="A147" s="167" t="s">
        <v>457</v>
      </c>
      <c r="B147" s="168" t="s">
        <v>458</v>
      </c>
      <c r="C147" s="15" t="s">
        <v>9</v>
      </c>
      <c r="D147" s="205"/>
    </row>
    <row r="148" spans="1:4" ht="36.75" customHeight="1" x14ac:dyDescent="0.25">
      <c r="A148" s="201" t="s">
        <v>459</v>
      </c>
      <c r="B148" s="201"/>
      <c r="C148" s="201"/>
      <c r="D148" s="158"/>
    </row>
    <row r="149" spans="1:4" ht="30" x14ac:dyDescent="0.25">
      <c r="A149" s="167" t="s">
        <v>460</v>
      </c>
      <c r="B149" s="168" t="s">
        <v>461</v>
      </c>
      <c r="C149" s="15" t="s">
        <v>9</v>
      </c>
      <c r="D149" s="205">
        <v>1367</v>
      </c>
    </row>
    <row r="150" spans="1:4" ht="30" x14ac:dyDescent="0.25">
      <c r="A150" s="167" t="s">
        <v>462</v>
      </c>
      <c r="B150" s="168" t="s">
        <v>463</v>
      </c>
      <c r="C150" s="15" t="s">
        <v>9</v>
      </c>
      <c r="D150" s="205"/>
    </row>
    <row r="151" spans="1:4" ht="30" x14ac:dyDescent="0.25">
      <c r="A151" s="167" t="s">
        <v>2787</v>
      </c>
      <c r="B151" s="168" t="s">
        <v>2788</v>
      </c>
      <c r="C151" s="15" t="s">
        <v>9</v>
      </c>
      <c r="D151" s="205"/>
    </row>
    <row r="152" spans="1:4" ht="30" x14ac:dyDescent="0.25">
      <c r="A152" s="167" t="s">
        <v>2789</v>
      </c>
      <c r="B152" s="168" t="s">
        <v>2790</v>
      </c>
      <c r="C152" s="15" t="s">
        <v>9</v>
      </c>
      <c r="D152" s="205"/>
    </row>
    <row r="153" spans="1:4" ht="30" x14ac:dyDescent="0.25">
      <c r="A153" s="167" t="s">
        <v>464</v>
      </c>
      <c r="B153" s="168" t="s">
        <v>465</v>
      </c>
      <c r="C153" s="15" t="s">
        <v>9</v>
      </c>
      <c r="D153" s="205"/>
    </row>
    <row r="154" spans="1:4" x14ac:dyDescent="0.25">
      <c r="A154" s="201" t="s">
        <v>466</v>
      </c>
      <c r="B154" s="201"/>
      <c r="C154" s="201"/>
      <c r="D154" s="158"/>
    </row>
    <row r="155" spans="1:4" ht="45" x14ac:dyDescent="0.25">
      <c r="A155" s="167" t="s">
        <v>467</v>
      </c>
      <c r="B155" s="168" t="s">
        <v>468</v>
      </c>
      <c r="C155" s="15" t="s">
        <v>9</v>
      </c>
      <c r="D155" s="205">
        <v>3500</v>
      </c>
    </row>
    <row r="156" spans="1:4" ht="30" x14ac:dyDescent="0.25">
      <c r="A156" s="167" t="s">
        <v>469</v>
      </c>
      <c r="B156" s="168" t="s">
        <v>470</v>
      </c>
      <c r="C156" s="15" t="s">
        <v>9</v>
      </c>
      <c r="D156" s="205"/>
    </row>
    <row r="157" spans="1:4" ht="45" x14ac:dyDescent="0.25">
      <c r="A157" s="167" t="s">
        <v>471</v>
      </c>
      <c r="B157" s="168" t="s">
        <v>472</v>
      </c>
      <c r="C157" s="15" t="s">
        <v>9</v>
      </c>
      <c r="D157" s="205"/>
    </row>
    <row r="158" spans="1:4" ht="30" x14ac:dyDescent="0.25">
      <c r="A158" s="167" t="s">
        <v>473</v>
      </c>
      <c r="B158" s="168" t="s">
        <v>474</v>
      </c>
      <c r="C158" s="15" t="s">
        <v>9</v>
      </c>
      <c r="D158" s="205"/>
    </row>
    <row r="159" spans="1:4" ht="30" x14ac:dyDescent="0.25">
      <c r="A159" s="167" t="s">
        <v>475</v>
      </c>
      <c r="B159" s="168" t="s">
        <v>476</v>
      </c>
      <c r="C159" s="15" t="s">
        <v>9</v>
      </c>
      <c r="D159" s="205"/>
    </row>
    <row r="160" spans="1:4" ht="30" x14ac:dyDescent="0.25">
      <c r="A160" s="167" t="s">
        <v>477</v>
      </c>
      <c r="B160" s="168" t="s">
        <v>478</v>
      </c>
      <c r="C160" s="15" t="s">
        <v>9</v>
      </c>
      <c r="D160" s="205"/>
    </row>
    <row r="161" spans="1:4" ht="30" x14ac:dyDescent="0.25">
      <c r="A161" s="167" t="s">
        <v>479</v>
      </c>
      <c r="B161" s="168" t="s">
        <v>480</v>
      </c>
      <c r="C161" s="15" t="s">
        <v>9</v>
      </c>
      <c r="D161" s="205"/>
    </row>
    <row r="162" spans="1:4" ht="18.75" customHeight="1" x14ac:dyDescent="0.25">
      <c r="A162" s="201" t="s">
        <v>481</v>
      </c>
      <c r="B162" s="201"/>
      <c r="C162" s="201"/>
      <c r="D162" s="158"/>
    </row>
    <row r="163" spans="1:4" ht="30" x14ac:dyDescent="0.25">
      <c r="A163" s="167" t="s">
        <v>482</v>
      </c>
      <c r="B163" s="168" t="s">
        <v>483</v>
      </c>
      <c r="C163" s="15" t="s">
        <v>9</v>
      </c>
      <c r="D163" s="205">
        <v>1833</v>
      </c>
    </row>
    <row r="164" spans="1:4" ht="30" x14ac:dyDescent="0.25">
      <c r="A164" s="167" t="s">
        <v>484</v>
      </c>
      <c r="B164" s="168" t="s">
        <v>485</v>
      </c>
      <c r="C164" s="15" t="s">
        <v>9</v>
      </c>
      <c r="D164" s="205"/>
    </row>
    <row r="165" spans="1:4" ht="29.25" customHeight="1" x14ac:dyDescent="0.25">
      <c r="A165" s="201" t="s">
        <v>486</v>
      </c>
      <c r="B165" s="201"/>
      <c r="C165" s="201"/>
      <c r="D165" s="158"/>
    </row>
    <row r="166" spans="1:4" ht="30" x14ac:dyDescent="0.25">
      <c r="A166" s="167" t="s">
        <v>487</v>
      </c>
      <c r="B166" s="168" t="s">
        <v>488</v>
      </c>
      <c r="C166" s="15" t="s">
        <v>9</v>
      </c>
      <c r="D166" s="205">
        <v>1367</v>
      </c>
    </row>
    <row r="167" spans="1:4" ht="30" x14ac:dyDescent="0.25">
      <c r="A167" s="167" t="s">
        <v>489</v>
      </c>
      <c r="B167" s="168" t="s">
        <v>490</v>
      </c>
      <c r="C167" s="15" t="s">
        <v>9</v>
      </c>
      <c r="D167" s="205"/>
    </row>
    <row r="168" spans="1:4" x14ac:dyDescent="0.25">
      <c r="A168" s="201" t="s">
        <v>491</v>
      </c>
      <c r="B168" s="201"/>
      <c r="C168" s="201"/>
      <c r="D168" s="158"/>
    </row>
    <row r="169" spans="1:4" ht="30" x14ac:dyDescent="0.25">
      <c r="A169" s="167" t="s">
        <v>492</v>
      </c>
      <c r="B169" s="168" t="s">
        <v>493</v>
      </c>
      <c r="C169" s="15" t="s">
        <v>9</v>
      </c>
      <c r="D169" s="205">
        <v>1833</v>
      </c>
    </row>
    <row r="170" spans="1:4" ht="30" x14ac:dyDescent="0.25">
      <c r="A170" s="167" t="s">
        <v>494</v>
      </c>
      <c r="B170" s="168" t="s">
        <v>495</v>
      </c>
      <c r="C170" s="15" t="s">
        <v>9</v>
      </c>
      <c r="D170" s="205"/>
    </row>
    <row r="171" spans="1:4" x14ac:dyDescent="0.25">
      <c r="A171" s="201" t="s">
        <v>496</v>
      </c>
      <c r="B171" s="201"/>
      <c r="C171" s="201"/>
      <c r="D171" s="158"/>
    </row>
    <row r="172" spans="1:4" ht="45" x14ac:dyDescent="0.25">
      <c r="A172" s="167" t="s">
        <v>497</v>
      </c>
      <c r="B172" s="168" t="s">
        <v>498</v>
      </c>
      <c r="C172" s="15" t="s">
        <v>9</v>
      </c>
      <c r="D172" s="205">
        <v>3750</v>
      </c>
    </row>
    <row r="173" spans="1:4" ht="45" x14ac:dyDescent="0.25">
      <c r="A173" s="167" t="s">
        <v>499</v>
      </c>
      <c r="B173" s="168" t="s">
        <v>500</v>
      </c>
      <c r="C173" s="15" t="s">
        <v>9</v>
      </c>
      <c r="D173" s="205"/>
    </row>
    <row r="174" spans="1:4" ht="45" x14ac:dyDescent="0.25">
      <c r="A174" s="167" t="s">
        <v>501</v>
      </c>
      <c r="B174" s="168" t="s">
        <v>502</v>
      </c>
      <c r="C174" s="15" t="s">
        <v>9</v>
      </c>
      <c r="D174" s="205"/>
    </row>
    <row r="175" spans="1:4" ht="45" x14ac:dyDescent="0.25">
      <c r="A175" s="167" t="s">
        <v>503</v>
      </c>
      <c r="B175" s="168" t="s">
        <v>504</v>
      </c>
      <c r="C175" s="15" t="s">
        <v>9</v>
      </c>
      <c r="D175" s="205"/>
    </row>
    <row r="176" spans="1:4" ht="45" x14ac:dyDescent="0.25">
      <c r="A176" s="167" t="s">
        <v>505</v>
      </c>
      <c r="B176" s="168" t="s">
        <v>506</v>
      </c>
      <c r="C176" s="15" t="s">
        <v>9</v>
      </c>
      <c r="D176" s="205"/>
    </row>
    <row r="177" spans="1:4" ht="45" x14ac:dyDescent="0.25">
      <c r="A177" s="167" t="s">
        <v>507</v>
      </c>
      <c r="B177" s="168" t="s">
        <v>508</v>
      </c>
      <c r="C177" s="15" t="s">
        <v>9</v>
      </c>
      <c r="D177" s="205"/>
    </row>
    <row r="178" spans="1:4" ht="45" x14ac:dyDescent="0.25">
      <c r="A178" s="167" t="s">
        <v>509</v>
      </c>
      <c r="B178" s="168" t="s">
        <v>510</v>
      </c>
      <c r="C178" s="15" t="s">
        <v>9</v>
      </c>
      <c r="D178" s="205"/>
    </row>
    <row r="179" spans="1:4" ht="40.5" customHeight="1" x14ac:dyDescent="0.25">
      <c r="A179" s="201" t="s">
        <v>511</v>
      </c>
      <c r="B179" s="201"/>
      <c r="C179" s="201"/>
      <c r="D179" s="158"/>
    </row>
    <row r="180" spans="1:4" ht="45" x14ac:dyDescent="0.25">
      <c r="A180" s="167" t="s">
        <v>512</v>
      </c>
      <c r="B180" s="168" t="s">
        <v>513</v>
      </c>
      <c r="C180" s="15" t="s">
        <v>9</v>
      </c>
      <c r="D180" s="205">
        <v>1367</v>
      </c>
    </row>
    <row r="181" spans="1:4" ht="45" x14ac:dyDescent="0.25">
      <c r="A181" s="6" t="s">
        <v>514</v>
      </c>
      <c r="B181" s="25" t="s">
        <v>515</v>
      </c>
      <c r="C181" s="15" t="s">
        <v>9</v>
      </c>
      <c r="D181" s="205"/>
    </row>
    <row r="182" spans="1:4" ht="75.75" customHeight="1" x14ac:dyDescent="0.25">
      <c r="A182" s="201" t="s">
        <v>516</v>
      </c>
      <c r="B182" s="201"/>
      <c r="C182" s="201"/>
      <c r="D182" s="158"/>
    </row>
    <row r="183" spans="1:4" ht="30" x14ac:dyDescent="0.25">
      <c r="A183" s="6" t="s">
        <v>517</v>
      </c>
      <c r="B183" s="25" t="s">
        <v>518</v>
      </c>
      <c r="C183" s="15" t="s">
        <v>9</v>
      </c>
      <c r="D183" s="205">
        <v>3200</v>
      </c>
    </row>
    <row r="184" spans="1:4" ht="30" x14ac:dyDescent="0.25">
      <c r="A184" s="167" t="s">
        <v>519</v>
      </c>
      <c r="B184" s="168" t="s">
        <v>520</v>
      </c>
      <c r="C184" s="15" t="s">
        <v>9</v>
      </c>
      <c r="D184" s="205"/>
    </row>
    <row r="185" spans="1:4" ht="30" x14ac:dyDescent="0.25">
      <c r="A185" s="167" t="s">
        <v>521</v>
      </c>
      <c r="B185" s="168" t="s">
        <v>522</v>
      </c>
      <c r="C185" s="15" t="s">
        <v>9</v>
      </c>
      <c r="D185" s="205"/>
    </row>
    <row r="186" spans="1:4" ht="30" x14ac:dyDescent="0.25">
      <c r="A186" s="167" t="s">
        <v>523</v>
      </c>
      <c r="B186" s="168" t="s">
        <v>524</v>
      </c>
      <c r="C186" s="15" t="s">
        <v>9</v>
      </c>
      <c r="D186" s="205"/>
    </row>
    <row r="187" spans="1:4" ht="45" x14ac:dyDescent="0.25">
      <c r="A187" s="167" t="s">
        <v>525</v>
      </c>
      <c r="B187" s="168" t="s">
        <v>526</v>
      </c>
      <c r="C187" s="15" t="s">
        <v>9</v>
      </c>
      <c r="D187" s="205"/>
    </row>
    <row r="188" spans="1:4" ht="30" x14ac:dyDescent="0.25">
      <c r="A188" s="167" t="s">
        <v>527</v>
      </c>
      <c r="B188" s="168" t="s">
        <v>528</v>
      </c>
      <c r="C188" s="15" t="s">
        <v>9</v>
      </c>
      <c r="D188" s="205"/>
    </row>
    <row r="189" spans="1:4" ht="30.75" customHeight="1" x14ac:dyDescent="0.25">
      <c r="A189" s="204" t="s">
        <v>529</v>
      </c>
      <c r="B189" s="204"/>
      <c r="C189" s="204"/>
      <c r="D189" s="158"/>
    </row>
    <row r="190" spans="1:4" ht="30" x14ac:dyDescent="0.25">
      <c r="A190" s="6" t="s">
        <v>530</v>
      </c>
      <c r="B190" s="25" t="s">
        <v>531</v>
      </c>
      <c r="C190" s="15" t="s">
        <v>9</v>
      </c>
      <c r="D190" s="205">
        <v>1025</v>
      </c>
    </row>
    <row r="191" spans="1:4" ht="30" x14ac:dyDescent="0.25">
      <c r="A191" s="6" t="s">
        <v>532</v>
      </c>
      <c r="B191" s="25" t="s">
        <v>533</v>
      </c>
      <c r="C191" s="15" t="s">
        <v>9</v>
      </c>
      <c r="D191" s="205"/>
    </row>
    <row r="192" spans="1:4" ht="30" customHeight="1" x14ac:dyDescent="0.25">
      <c r="A192" s="201" t="s">
        <v>534</v>
      </c>
      <c r="B192" s="201"/>
      <c r="C192" s="201"/>
      <c r="D192" s="158"/>
    </row>
    <row r="193" spans="1:4" ht="60" x14ac:dyDescent="0.25">
      <c r="A193" s="167" t="s">
        <v>535</v>
      </c>
      <c r="B193" s="168" t="s">
        <v>536</v>
      </c>
      <c r="C193" s="15" t="s">
        <v>9</v>
      </c>
      <c r="D193" s="158">
        <v>2500</v>
      </c>
    </row>
    <row r="194" spans="1:4" ht="50.25" customHeight="1" x14ac:dyDescent="0.25">
      <c r="A194" s="201" t="s">
        <v>537</v>
      </c>
      <c r="B194" s="201"/>
      <c r="C194" s="201"/>
      <c r="D194" s="158"/>
    </row>
    <row r="195" spans="1:4" ht="60" x14ac:dyDescent="0.25">
      <c r="A195" s="6" t="s">
        <v>538</v>
      </c>
      <c r="B195" s="25" t="s">
        <v>539</v>
      </c>
      <c r="C195" s="15" t="s">
        <v>9</v>
      </c>
      <c r="D195" s="158">
        <v>2800</v>
      </c>
    </row>
    <row r="196" spans="1:4" ht="60" x14ac:dyDescent="0.25">
      <c r="A196" s="6" t="s">
        <v>540</v>
      </c>
      <c r="B196" s="25" t="s">
        <v>541</v>
      </c>
      <c r="C196" s="15" t="s">
        <v>9</v>
      </c>
      <c r="D196" s="158">
        <v>2800</v>
      </c>
    </row>
    <row r="197" spans="1:4" ht="35.25" customHeight="1" x14ac:dyDescent="0.25">
      <c r="A197" s="201" t="s">
        <v>542</v>
      </c>
      <c r="B197" s="201"/>
      <c r="C197" s="201"/>
      <c r="D197" s="158"/>
    </row>
    <row r="198" spans="1:4" ht="60" x14ac:dyDescent="0.25">
      <c r="A198" s="6" t="s">
        <v>543</v>
      </c>
      <c r="B198" s="25" t="s">
        <v>544</v>
      </c>
      <c r="C198" s="15" t="s">
        <v>9</v>
      </c>
      <c r="D198" s="158">
        <v>2800</v>
      </c>
    </row>
    <row r="199" spans="1:4" ht="60" x14ac:dyDescent="0.25">
      <c r="A199" s="167" t="s">
        <v>545</v>
      </c>
      <c r="B199" s="168" t="s">
        <v>546</v>
      </c>
      <c r="C199" s="15" t="s">
        <v>9</v>
      </c>
      <c r="D199" s="158">
        <v>2700</v>
      </c>
    </row>
    <row r="200" spans="1:4" ht="37.5" customHeight="1" x14ac:dyDescent="0.25">
      <c r="A200" s="201" t="s">
        <v>547</v>
      </c>
      <c r="B200" s="201"/>
      <c r="C200" s="201"/>
      <c r="D200" s="158"/>
    </row>
    <row r="201" spans="1:4" ht="30" x14ac:dyDescent="0.25">
      <c r="A201" s="6" t="s">
        <v>548</v>
      </c>
      <c r="B201" s="25" t="s">
        <v>549</v>
      </c>
      <c r="C201" s="15" t="s">
        <v>9</v>
      </c>
      <c r="D201" s="158">
        <v>2800</v>
      </c>
    </row>
    <row r="202" spans="1:4" ht="30" x14ac:dyDescent="0.25">
      <c r="A202" s="6" t="s">
        <v>550</v>
      </c>
      <c r="B202" s="25" t="s">
        <v>551</v>
      </c>
      <c r="C202" s="15" t="s">
        <v>9</v>
      </c>
      <c r="D202" s="158">
        <v>750</v>
      </c>
    </row>
    <row r="203" spans="1:4" ht="30" x14ac:dyDescent="0.25">
      <c r="A203" s="6" t="s">
        <v>552</v>
      </c>
      <c r="B203" s="25" t="s">
        <v>553</v>
      </c>
      <c r="C203" s="15" t="s">
        <v>9</v>
      </c>
      <c r="D203" s="158">
        <v>800</v>
      </c>
    </row>
    <row r="204" spans="1:4" ht="30" x14ac:dyDescent="0.25">
      <c r="A204" s="6" t="s">
        <v>554</v>
      </c>
      <c r="B204" s="25" t="s">
        <v>555</v>
      </c>
      <c r="C204" s="15" t="s">
        <v>9</v>
      </c>
      <c r="D204" s="158">
        <v>750</v>
      </c>
    </row>
    <row r="205" spans="1:4" ht="32.25" customHeight="1" x14ac:dyDescent="0.25">
      <c r="A205" s="201" t="s">
        <v>556</v>
      </c>
      <c r="B205" s="201"/>
      <c r="C205" s="201"/>
      <c r="D205" s="158"/>
    </row>
    <row r="206" spans="1:4" ht="30" x14ac:dyDescent="0.25">
      <c r="A206" s="6" t="s">
        <v>557</v>
      </c>
      <c r="B206" s="25" t="s">
        <v>558</v>
      </c>
      <c r="C206" s="15" t="s">
        <v>9</v>
      </c>
      <c r="D206" s="205">
        <v>2800</v>
      </c>
    </row>
    <row r="207" spans="1:4" ht="60" x14ac:dyDescent="0.25">
      <c r="A207" s="167" t="s">
        <v>559</v>
      </c>
      <c r="B207" s="168" t="s">
        <v>560</v>
      </c>
      <c r="C207" s="15" t="s">
        <v>9</v>
      </c>
      <c r="D207" s="205"/>
    </row>
    <row r="208" spans="1:4" ht="31.5" customHeight="1" x14ac:dyDescent="0.25">
      <c r="A208" s="201" t="s">
        <v>561</v>
      </c>
      <c r="B208" s="201"/>
      <c r="C208" s="201"/>
      <c r="D208" s="158"/>
    </row>
    <row r="209" spans="1:4" ht="30" x14ac:dyDescent="0.25">
      <c r="A209" s="167" t="s">
        <v>562</v>
      </c>
      <c r="B209" s="168" t="s">
        <v>563</v>
      </c>
      <c r="C209" s="172" t="s">
        <v>9</v>
      </c>
      <c r="D209" s="205">
        <v>1400</v>
      </c>
    </row>
    <row r="210" spans="1:4" ht="30" x14ac:dyDescent="0.25">
      <c r="A210" s="167" t="s">
        <v>564</v>
      </c>
      <c r="B210" s="168" t="s">
        <v>565</v>
      </c>
      <c r="C210" s="172" t="s">
        <v>9</v>
      </c>
      <c r="D210" s="205"/>
    </row>
    <row r="211" spans="1:4" ht="30" x14ac:dyDescent="0.25">
      <c r="A211" s="167" t="s">
        <v>566</v>
      </c>
      <c r="B211" s="168" t="s">
        <v>567</v>
      </c>
      <c r="C211" s="172" t="s">
        <v>9</v>
      </c>
      <c r="D211" s="205"/>
    </row>
    <row r="212" spans="1:4" ht="33.75" customHeight="1" x14ac:dyDescent="0.25">
      <c r="A212" s="201" t="s">
        <v>568</v>
      </c>
      <c r="B212" s="201"/>
      <c r="C212" s="201"/>
      <c r="D212" s="158"/>
    </row>
    <row r="213" spans="1:4" ht="30" x14ac:dyDescent="0.25">
      <c r="A213" s="167" t="s">
        <v>569</v>
      </c>
      <c r="B213" s="168" t="s">
        <v>570</v>
      </c>
      <c r="C213" s="172" t="s">
        <v>9</v>
      </c>
      <c r="D213" s="205">
        <v>2300</v>
      </c>
    </row>
    <row r="214" spans="1:4" ht="30" x14ac:dyDescent="0.25">
      <c r="A214" s="167" t="s">
        <v>571</v>
      </c>
      <c r="B214" s="168" t="s">
        <v>572</v>
      </c>
      <c r="C214" s="172" t="s">
        <v>9</v>
      </c>
      <c r="D214" s="205"/>
    </row>
    <row r="215" spans="1:4" ht="30" x14ac:dyDescent="0.25">
      <c r="A215" s="167" t="s">
        <v>573</v>
      </c>
      <c r="B215" s="168" t="s">
        <v>574</v>
      </c>
      <c r="C215" s="172" t="s">
        <v>9</v>
      </c>
      <c r="D215" s="205"/>
    </row>
    <row r="216" spans="1:4" ht="44.25" customHeight="1" x14ac:dyDescent="0.25">
      <c r="A216" s="201" t="s">
        <v>575</v>
      </c>
      <c r="B216" s="201"/>
      <c r="C216" s="201"/>
      <c r="D216" s="158"/>
    </row>
    <row r="217" spans="1:4" ht="45" x14ac:dyDescent="0.25">
      <c r="A217" s="6" t="s">
        <v>576</v>
      </c>
      <c r="B217" s="173" t="s">
        <v>577</v>
      </c>
      <c r="C217" s="15" t="s">
        <v>9</v>
      </c>
      <c r="D217" s="158">
        <v>1625</v>
      </c>
    </row>
    <row r="218" spans="1:4" ht="40.5" customHeight="1" x14ac:dyDescent="0.25">
      <c r="A218" s="201" t="s">
        <v>578</v>
      </c>
      <c r="B218" s="201"/>
      <c r="C218" s="201"/>
      <c r="D218" s="158"/>
    </row>
    <row r="219" spans="1:4" ht="30" x14ac:dyDescent="0.25">
      <c r="A219" s="24" t="s">
        <v>579</v>
      </c>
      <c r="B219" s="98" t="s">
        <v>580</v>
      </c>
      <c r="C219" s="87" t="s">
        <v>9</v>
      </c>
      <c r="D219" s="205">
        <v>1667</v>
      </c>
    </row>
    <row r="220" spans="1:4" ht="30" x14ac:dyDescent="0.25">
      <c r="A220" s="167" t="s">
        <v>581</v>
      </c>
      <c r="B220" s="168" t="s">
        <v>582</v>
      </c>
      <c r="C220" s="87" t="s">
        <v>9</v>
      </c>
      <c r="D220" s="205"/>
    </row>
    <row r="221" spans="1:4" ht="33.75" customHeight="1" x14ac:dyDescent="0.25">
      <c r="A221" s="201" t="s">
        <v>583</v>
      </c>
      <c r="B221" s="201"/>
      <c r="C221" s="201"/>
      <c r="D221" s="158"/>
    </row>
    <row r="222" spans="1:4" ht="30" x14ac:dyDescent="0.25">
      <c r="A222" s="167" t="s">
        <v>584</v>
      </c>
      <c r="B222" s="168" t="s">
        <v>585</v>
      </c>
      <c r="C222" s="172" t="s">
        <v>9</v>
      </c>
      <c r="D222" s="205">
        <v>1650</v>
      </c>
    </row>
    <row r="223" spans="1:4" ht="30" x14ac:dyDescent="0.25">
      <c r="A223" s="167" t="s">
        <v>586</v>
      </c>
      <c r="B223" s="168" t="s">
        <v>587</v>
      </c>
      <c r="C223" s="172" t="s">
        <v>9</v>
      </c>
      <c r="D223" s="205"/>
    </row>
    <row r="224" spans="1:4" ht="30" x14ac:dyDescent="0.25">
      <c r="A224" s="167" t="s">
        <v>588</v>
      </c>
      <c r="B224" s="168" t="s">
        <v>589</v>
      </c>
      <c r="C224" s="172" t="s">
        <v>9</v>
      </c>
      <c r="D224" s="205"/>
    </row>
    <row r="225" spans="1:4" ht="60" x14ac:dyDescent="0.25">
      <c r="A225" s="6" t="s">
        <v>590</v>
      </c>
      <c r="B225" s="25" t="s">
        <v>591</v>
      </c>
      <c r="C225" s="172" t="s">
        <v>9</v>
      </c>
      <c r="D225" s="205"/>
    </row>
    <row r="226" spans="1:4" ht="49.5" customHeight="1" x14ac:dyDescent="0.25">
      <c r="A226" s="201" t="s">
        <v>592</v>
      </c>
      <c r="B226" s="201"/>
      <c r="C226" s="201"/>
      <c r="D226" s="158"/>
    </row>
    <row r="227" spans="1:4" ht="45" x14ac:dyDescent="0.25">
      <c r="A227" s="6" t="s">
        <v>594</v>
      </c>
      <c r="B227" s="166" t="s">
        <v>595</v>
      </c>
      <c r="C227" s="15" t="s">
        <v>593</v>
      </c>
      <c r="D227" s="158">
        <v>8333</v>
      </c>
    </row>
    <row r="228" spans="1:4" ht="45" x14ac:dyDescent="0.25">
      <c r="A228" s="6" t="s">
        <v>596</v>
      </c>
      <c r="B228" s="166" t="s">
        <v>597</v>
      </c>
      <c r="C228" s="15" t="s">
        <v>593</v>
      </c>
      <c r="D228" s="158">
        <v>867</v>
      </c>
    </row>
    <row r="229" spans="1:4" ht="30" x14ac:dyDescent="0.25">
      <c r="A229" s="6" t="s">
        <v>598</v>
      </c>
      <c r="B229" s="166" t="s">
        <v>599</v>
      </c>
      <c r="C229" s="15" t="s">
        <v>593</v>
      </c>
      <c r="D229" s="158">
        <v>267</v>
      </c>
    </row>
    <row r="230" spans="1:4" ht="45" x14ac:dyDescent="0.25">
      <c r="A230" s="6" t="s">
        <v>600</v>
      </c>
      <c r="B230" s="166" t="s">
        <v>601</v>
      </c>
      <c r="C230" s="15" t="s">
        <v>593</v>
      </c>
      <c r="D230" s="158">
        <v>867</v>
      </c>
    </row>
    <row r="231" spans="1:4" ht="30" x14ac:dyDescent="0.25">
      <c r="A231" s="6" t="s">
        <v>602</v>
      </c>
      <c r="B231" s="166" t="s">
        <v>603</v>
      </c>
      <c r="C231" s="15" t="s">
        <v>593</v>
      </c>
      <c r="D231" s="158">
        <v>733</v>
      </c>
    </row>
    <row r="232" spans="1:4" ht="30" x14ac:dyDescent="0.25">
      <c r="A232" s="165" t="s">
        <v>604</v>
      </c>
      <c r="B232" s="166" t="s">
        <v>605</v>
      </c>
      <c r="C232" s="15" t="s">
        <v>593</v>
      </c>
      <c r="D232" s="158">
        <v>550</v>
      </c>
    </row>
    <row r="233" spans="1:4" ht="45" x14ac:dyDescent="0.25">
      <c r="A233" s="6" t="s">
        <v>606</v>
      </c>
      <c r="B233" s="166" t="s">
        <v>607</v>
      </c>
      <c r="C233" s="15" t="s">
        <v>593</v>
      </c>
      <c r="D233" s="158">
        <v>900</v>
      </c>
    </row>
    <row r="234" spans="1:4" ht="30" x14ac:dyDescent="0.25">
      <c r="A234" s="6" t="s">
        <v>608</v>
      </c>
      <c r="B234" s="166" t="s">
        <v>609</v>
      </c>
      <c r="C234" s="15" t="s">
        <v>593</v>
      </c>
      <c r="D234" s="158">
        <v>2250</v>
      </c>
    </row>
    <row r="235" spans="1:4" ht="30" x14ac:dyDescent="0.25">
      <c r="A235" s="6" t="s">
        <v>610</v>
      </c>
      <c r="B235" s="166" t="s">
        <v>611</v>
      </c>
      <c r="C235" s="15" t="s">
        <v>593</v>
      </c>
      <c r="D235" s="158">
        <v>2250</v>
      </c>
    </row>
    <row r="236" spans="1:4" ht="30" x14ac:dyDescent="0.25">
      <c r="A236" s="6" t="s">
        <v>612</v>
      </c>
      <c r="B236" s="166" t="s">
        <v>613</v>
      </c>
      <c r="C236" s="15" t="s">
        <v>593</v>
      </c>
      <c r="D236" s="158">
        <v>500</v>
      </c>
    </row>
    <row r="237" spans="1:4" ht="30" x14ac:dyDescent="0.25">
      <c r="A237" s="6" t="s">
        <v>614</v>
      </c>
      <c r="B237" s="166" t="s">
        <v>615</v>
      </c>
      <c r="C237" s="15" t="s">
        <v>593</v>
      </c>
      <c r="D237" s="158">
        <v>967</v>
      </c>
    </row>
    <row r="238" spans="1:4" ht="45" x14ac:dyDescent="0.25">
      <c r="A238" s="6" t="s">
        <v>616</v>
      </c>
      <c r="B238" s="166" t="s">
        <v>617</v>
      </c>
      <c r="C238" s="15" t="s">
        <v>593</v>
      </c>
      <c r="D238" s="158">
        <v>375</v>
      </c>
    </row>
    <row r="239" spans="1:4" ht="30" x14ac:dyDescent="0.25">
      <c r="A239" s="6" t="s">
        <v>618</v>
      </c>
      <c r="B239" s="166" t="s">
        <v>619</v>
      </c>
      <c r="C239" s="15" t="s">
        <v>593</v>
      </c>
      <c r="D239" s="158">
        <v>500</v>
      </c>
    </row>
    <row r="240" spans="1:4" ht="45" x14ac:dyDescent="0.25">
      <c r="A240" s="6" t="s">
        <v>620</v>
      </c>
      <c r="B240" s="166" t="s">
        <v>621</v>
      </c>
      <c r="C240" s="15" t="s">
        <v>593</v>
      </c>
      <c r="D240" s="158">
        <v>700</v>
      </c>
    </row>
    <row r="241" spans="1:4" ht="45" x14ac:dyDescent="0.25">
      <c r="A241" s="6" t="s">
        <v>622</v>
      </c>
      <c r="B241" s="166" t="s">
        <v>623</v>
      </c>
      <c r="C241" s="15" t="s">
        <v>593</v>
      </c>
      <c r="D241" s="158">
        <v>833</v>
      </c>
    </row>
    <row r="242" spans="1:4" ht="45" x14ac:dyDescent="0.25">
      <c r="A242" s="6" t="s">
        <v>624</v>
      </c>
      <c r="B242" s="166" t="s">
        <v>625</v>
      </c>
      <c r="C242" s="15" t="s">
        <v>593</v>
      </c>
      <c r="D242" s="158">
        <v>525</v>
      </c>
    </row>
    <row r="243" spans="1:4" ht="30" x14ac:dyDescent="0.25">
      <c r="A243" s="6" t="s">
        <v>626</v>
      </c>
      <c r="B243" s="166" t="s">
        <v>627</v>
      </c>
      <c r="C243" s="15" t="s">
        <v>593</v>
      </c>
      <c r="D243" s="158">
        <v>550</v>
      </c>
    </row>
    <row r="244" spans="1:4" x14ac:dyDescent="0.25">
      <c r="A244" s="165" t="s">
        <v>628</v>
      </c>
      <c r="B244" s="166" t="s">
        <v>629</v>
      </c>
      <c r="C244" s="15" t="s">
        <v>593</v>
      </c>
      <c r="D244" s="158">
        <v>600</v>
      </c>
    </row>
    <row r="245" spans="1:4" ht="30" x14ac:dyDescent="0.25">
      <c r="A245" s="6" t="s">
        <v>630</v>
      </c>
      <c r="B245" s="166" t="s">
        <v>631</v>
      </c>
      <c r="C245" s="15" t="s">
        <v>593</v>
      </c>
      <c r="D245" s="158">
        <v>667</v>
      </c>
    </row>
    <row r="246" spans="1:4" ht="30" x14ac:dyDescent="0.25">
      <c r="A246" s="6" t="s">
        <v>632</v>
      </c>
      <c r="B246" s="166" t="s">
        <v>633</v>
      </c>
      <c r="C246" s="15" t="s">
        <v>593</v>
      </c>
      <c r="D246" s="158">
        <v>600</v>
      </c>
    </row>
    <row r="247" spans="1:4" ht="30" x14ac:dyDescent="0.25">
      <c r="A247" s="6" t="s">
        <v>634</v>
      </c>
      <c r="B247" s="166" t="s">
        <v>635</v>
      </c>
      <c r="C247" s="15" t="s">
        <v>593</v>
      </c>
      <c r="D247" s="158">
        <v>600</v>
      </c>
    </row>
    <row r="248" spans="1:4" x14ac:dyDescent="0.25">
      <c r="A248" s="165" t="s">
        <v>636</v>
      </c>
      <c r="B248" s="166" t="s">
        <v>637</v>
      </c>
      <c r="C248" s="15" t="s">
        <v>593</v>
      </c>
      <c r="D248" s="158">
        <v>600</v>
      </c>
    </row>
    <row r="249" spans="1:4" ht="30" x14ac:dyDescent="0.25">
      <c r="A249" s="6" t="s">
        <v>638</v>
      </c>
      <c r="B249" s="166" t="s">
        <v>639</v>
      </c>
      <c r="C249" s="15" t="s">
        <v>593</v>
      </c>
      <c r="D249" s="158">
        <v>900</v>
      </c>
    </row>
    <row r="250" spans="1:4" ht="30" x14ac:dyDescent="0.25">
      <c r="A250" s="6" t="s">
        <v>640</v>
      </c>
      <c r="B250" s="166" t="s">
        <v>641</v>
      </c>
      <c r="C250" s="15" t="s">
        <v>593</v>
      </c>
      <c r="D250" s="158">
        <v>250</v>
      </c>
    </row>
    <row r="251" spans="1:4" ht="30" x14ac:dyDescent="0.25">
      <c r="A251" s="6" t="s">
        <v>642</v>
      </c>
      <c r="B251" s="166" t="s">
        <v>643</v>
      </c>
      <c r="C251" s="15" t="s">
        <v>593</v>
      </c>
      <c r="D251" s="158">
        <v>375</v>
      </c>
    </row>
    <row r="252" spans="1:4" ht="30" x14ac:dyDescent="0.25">
      <c r="A252" s="24" t="s">
        <v>644</v>
      </c>
      <c r="B252" s="98" t="s">
        <v>645</v>
      </c>
      <c r="C252" s="87" t="s">
        <v>593</v>
      </c>
      <c r="D252" s="158">
        <v>2281</v>
      </c>
    </row>
    <row r="253" spans="1:4" ht="135" x14ac:dyDescent="0.25">
      <c r="A253" s="131" t="s">
        <v>2514</v>
      </c>
      <c r="B253" s="98" t="s">
        <v>2515</v>
      </c>
      <c r="C253" s="87" t="s">
        <v>593</v>
      </c>
      <c r="D253" s="158">
        <v>1176</v>
      </c>
    </row>
    <row r="254" spans="1:4" ht="45" x14ac:dyDescent="0.25">
      <c r="A254" s="6" t="s">
        <v>646</v>
      </c>
      <c r="B254" s="166" t="s">
        <v>647</v>
      </c>
      <c r="C254" s="15" t="s">
        <v>593</v>
      </c>
      <c r="D254" s="158">
        <v>750</v>
      </c>
    </row>
    <row r="255" spans="1:4" ht="45" x14ac:dyDescent="0.25">
      <c r="A255" s="6" t="s">
        <v>648</v>
      </c>
      <c r="B255" s="166" t="s">
        <v>649</v>
      </c>
      <c r="C255" s="15" t="s">
        <v>593</v>
      </c>
      <c r="D255" s="158">
        <v>825</v>
      </c>
    </row>
    <row r="256" spans="1:4" ht="45" x14ac:dyDescent="0.25">
      <c r="A256" s="6" t="s">
        <v>650</v>
      </c>
      <c r="B256" s="166" t="s">
        <v>651</v>
      </c>
      <c r="C256" s="15" t="s">
        <v>593</v>
      </c>
      <c r="D256" s="158">
        <v>375</v>
      </c>
    </row>
    <row r="257" spans="1:4" ht="45" x14ac:dyDescent="0.25">
      <c r="A257" s="6" t="s">
        <v>652</v>
      </c>
      <c r="B257" s="166" t="s">
        <v>653</v>
      </c>
      <c r="C257" s="15" t="s">
        <v>593</v>
      </c>
      <c r="D257" s="158">
        <v>1233</v>
      </c>
    </row>
    <row r="258" spans="1:4" ht="45" x14ac:dyDescent="0.25">
      <c r="A258" s="6" t="s">
        <v>654</v>
      </c>
      <c r="B258" s="166" t="s">
        <v>655</v>
      </c>
      <c r="C258" s="15" t="s">
        <v>593</v>
      </c>
      <c r="D258" s="158">
        <v>1100</v>
      </c>
    </row>
    <row r="259" spans="1:4" ht="45" x14ac:dyDescent="0.25">
      <c r="A259" s="6" t="s">
        <v>656</v>
      </c>
      <c r="B259" s="166" t="s">
        <v>657</v>
      </c>
      <c r="C259" s="15" t="s">
        <v>593</v>
      </c>
      <c r="D259" s="158">
        <v>1000</v>
      </c>
    </row>
    <row r="260" spans="1:4" ht="45" x14ac:dyDescent="0.25">
      <c r="A260" s="6" t="s">
        <v>658</v>
      </c>
      <c r="B260" s="166" t="s">
        <v>659</v>
      </c>
      <c r="C260" s="15" t="s">
        <v>593</v>
      </c>
      <c r="D260" s="158">
        <v>550</v>
      </c>
    </row>
    <row r="261" spans="1:4" ht="45" x14ac:dyDescent="0.25">
      <c r="A261" s="6" t="s">
        <v>660</v>
      </c>
      <c r="B261" s="166" t="s">
        <v>661</v>
      </c>
      <c r="C261" s="15" t="s">
        <v>593</v>
      </c>
      <c r="D261" s="158">
        <v>900</v>
      </c>
    </row>
    <row r="262" spans="1:4" ht="30" x14ac:dyDescent="0.25">
      <c r="A262" s="6" t="s">
        <v>662</v>
      </c>
      <c r="B262" s="166" t="s">
        <v>663</v>
      </c>
      <c r="C262" s="15" t="s">
        <v>593</v>
      </c>
      <c r="D262" s="158">
        <v>150</v>
      </c>
    </row>
    <row r="263" spans="1:4" ht="45" x14ac:dyDescent="0.25">
      <c r="A263" s="6" t="s">
        <v>664</v>
      </c>
      <c r="B263" s="166" t="s">
        <v>665</v>
      </c>
      <c r="C263" s="15" t="s">
        <v>593</v>
      </c>
      <c r="D263" s="158">
        <v>663</v>
      </c>
    </row>
    <row r="264" spans="1:4" ht="30" x14ac:dyDescent="0.25">
      <c r="A264" s="6" t="s">
        <v>666</v>
      </c>
      <c r="B264" s="166" t="s">
        <v>667</v>
      </c>
      <c r="C264" s="15" t="s">
        <v>593</v>
      </c>
      <c r="D264" s="158">
        <v>425</v>
      </c>
    </row>
    <row r="265" spans="1:4" x14ac:dyDescent="0.25">
      <c r="A265" s="6" t="s">
        <v>668</v>
      </c>
      <c r="B265" s="166" t="s">
        <v>669</v>
      </c>
      <c r="C265" s="15" t="s">
        <v>593</v>
      </c>
      <c r="D265" s="158">
        <v>288</v>
      </c>
    </row>
    <row r="266" spans="1:4" ht="30" x14ac:dyDescent="0.25">
      <c r="A266" s="6" t="s">
        <v>670</v>
      </c>
      <c r="B266" s="166" t="s">
        <v>671</v>
      </c>
      <c r="C266" s="15" t="s">
        <v>593</v>
      </c>
      <c r="D266" s="158">
        <v>367</v>
      </c>
    </row>
    <row r="267" spans="1:4" ht="30" x14ac:dyDescent="0.25">
      <c r="A267" s="165" t="s">
        <v>672</v>
      </c>
      <c r="B267" s="166" t="s">
        <v>673</v>
      </c>
      <c r="C267" s="15" t="s">
        <v>102</v>
      </c>
      <c r="D267" s="158">
        <v>1017</v>
      </c>
    </row>
    <row r="268" spans="1:4" ht="30" x14ac:dyDescent="0.25">
      <c r="A268" s="119" t="s">
        <v>674</v>
      </c>
      <c r="B268" s="137" t="s">
        <v>675</v>
      </c>
      <c r="C268" s="146" t="s">
        <v>102</v>
      </c>
      <c r="D268" s="158">
        <v>900</v>
      </c>
    </row>
    <row r="269" spans="1:4" ht="60" x14ac:dyDescent="0.25">
      <c r="A269" s="6" t="s">
        <v>676</v>
      </c>
      <c r="B269" s="166" t="s">
        <v>677</v>
      </c>
      <c r="C269" s="15" t="s">
        <v>593</v>
      </c>
      <c r="D269" s="158">
        <v>925</v>
      </c>
    </row>
    <row r="270" spans="1:4" ht="60" x14ac:dyDescent="0.25">
      <c r="A270" s="6" t="s">
        <v>678</v>
      </c>
      <c r="B270" s="166" t="s">
        <v>679</v>
      </c>
      <c r="C270" s="15" t="s">
        <v>593</v>
      </c>
      <c r="D270" s="158">
        <v>1175</v>
      </c>
    </row>
    <row r="271" spans="1:4" ht="60" x14ac:dyDescent="0.25">
      <c r="A271" s="119" t="s">
        <v>680</v>
      </c>
      <c r="B271" s="137" t="s">
        <v>681</v>
      </c>
      <c r="C271" s="146" t="s">
        <v>102</v>
      </c>
      <c r="D271" s="158">
        <v>1117</v>
      </c>
    </row>
    <row r="272" spans="1:4" ht="30" x14ac:dyDescent="0.25">
      <c r="A272" s="174" t="s">
        <v>682</v>
      </c>
      <c r="B272" s="166" t="s">
        <v>683</v>
      </c>
      <c r="C272" s="15" t="s">
        <v>593</v>
      </c>
      <c r="D272" s="158">
        <v>600</v>
      </c>
    </row>
    <row r="273" spans="1:4" ht="30" x14ac:dyDescent="0.25">
      <c r="A273" s="174" t="s">
        <v>684</v>
      </c>
      <c r="B273" s="166" t="s">
        <v>685</v>
      </c>
      <c r="C273" s="15" t="s">
        <v>593</v>
      </c>
      <c r="D273" s="158">
        <v>850</v>
      </c>
    </row>
    <row r="274" spans="1:4" ht="45" x14ac:dyDescent="0.25">
      <c r="A274" s="6" t="s">
        <v>686</v>
      </c>
      <c r="B274" s="166" t="s">
        <v>687</v>
      </c>
      <c r="C274" s="15" t="s">
        <v>593</v>
      </c>
      <c r="D274" s="158">
        <v>717</v>
      </c>
    </row>
    <row r="275" spans="1:4" ht="30" x14ac:dyDescent="0.25">
      <c r="A275" s="6" t="s">
        <v>688</v>
      </c>
      <c r="B275" s="166" t="s">
        <v>689</v>
      </c>
      <c r="C275" s="15" t="s">
        <v>593</v>
      </c>
      <c r="D275" s="158">
        <v>833</v>
      </c>
    </row>
    <row r="276" spans="1:4" ht="45" x14ac:dyDescent="0.25">
      <c r="A276" s="6" t="s">
        <v>690</v>
      </c>
      <c r="B276" s="166" t="s">
        <v>691</v>
      </c>
      <c r="C276" s="15" t="s">
        <v>593</v>
      </c>
      <c r="D276" s="158">
        <v>900</v>
      </c>
    </row>
    <row r="277" spans="1:4" ht="45" x14ac:dyDescent="0.25">
      <c r="A277" s="6" t="s">
        <v>692</v>
      </c>
      <c r="B277" s="166" t="s">
        <v>693</v>
      </c>
      <c r="C277" s="15" t="s">
        <v>593</v>
      </c>
      <c r="D277" s="158">
        <v>717</v>
      </c>
    </row>
    <row r="278" spans="1:4" ht="45" x14ac:dyDescent="0.25">
      <c r="A278" s="6" t="s">
        <v>694</v>
      </c>
      <c r="B278" s="166" t="s">
        <v>695</v>
      </c>
      <c r="C278" s="15" t="s">
        <v>593</v>
      </c>
      <c r="D278" s="158">
        <v>717</v>
      </c>
    </row>
    <row r="279" spans="1:4" ht="45" x14ac:dyDescent="0.25">
      <c r="A279" s="6" t="s">
        <v>696</v>
      </c>
      <c r="B279" s="166" t="s">
        <v>697</v>
      </c>
      <c r="C279" s="15" t="s">
        <v>593</v>
      </c>
      <c r="D279" s="158">
        <v>833</v>
      </c>
    </row>
    <row r="280" spans="1:4" ht="45" x14ac:dyDescent="0.25">
      <c r="A280" s="6" t="s">
        <v>698</v>
      </c>
      <c r="B280" s="166" t="s">
        <v>699</v>
      </c>
      <c r="C280" s="15" t="s">
        <v>593</v>
      </c>
      <c r="D280" s="158">
        <v>900</v>
      </c>
    </row>
    <row r="281" spans="1:4" ht="45" x14ac:dyDescent="0.25">
      <c r="A281" s="6" t="s">
        <v>700</v>
      </c>
      <c r="B281" s="166" t="s">
        <v>701</v>
      </c>
      <c r="C281" s="15" t="s">
        <v>593</v>
      </c>
      <c r="D281" s="158">
        <v>1067</v>
      </c>
    </row>
    <row r="282" spans="1:4" ht="45" x14ac:dyDescent="0.25">
      <c r="A282" s="6" t="s">
        <v>702</v>
      </c>
      <c r="B282" s="166" t="s">
        <v>703</v>
      </c>
      <c r="C282" s="15" t="s">
        <v>593</v>
      </c>
      <c r="D282" s="158">
        <v>400</v>
      </c>
    </row>
    <row r="283" spans="1:4" ht="45" x14ac:dyDescent="0.25">
      <c r="A283" s="6" t="s">
        <v>704</v>
      </c>
      <c r="B283" s="166" t="s">
        <v>705</v>
      </c>
      <c r="C283" s="15" t="s">
        <v>593</v>
      </c>
      <c r="D283" s="158">
        <v>400</v>
      </c>
    </row>
    <row r="284" spans="1:4" ht="45" x14ac:dyDescent="0.25">
      <c r="A284" s="6" t="s">
        <v>706</v>
      </c>
      <c r="B284" s="166" t="s">
        <v>707</v>
      </c>
      <c r="C284" s="15" t="s">
        <v>593</v>
      </c>
      <c r="D284" s="158">
        <v>400</v>
      </c>
    </row>
    <row r="285" spans="1:4" ht="45" x14ac:dyDescent="0.25">
      <c r="A285" s="6" t="s">
        <v>708</v>
      </c>
      <c r="B285" s="166" t="s">
        <v>709</v>
      </c>
      <c r="C285" s="15" t="s">
        <v>593</v>
      </c>
      <c r="D285" s="158">
        <v>500</v>
      </c>
    </row>
    <row r="286" spans="1:4" ht="45" x14ac:dyDescent="0.25">
      <c r="A286" s="6" t="s">
        <v>710</v>
      </c>
      <c r="B286" s="166" t="s">
        <v>711</v>
      </c>
      <c r="C286" s="15" t="s">
        <v>593</v>
      </c>
      <c r="D286" s="158">
        <v>483</v>
      </c>
    </row>
    <row r="287" spans="1:4" ht="45" x14ac:dyDescent="0.25">
      <c r="A287" s="6" t="s">
        <v>712</v>
      </c>
      <c r="B287" s="166" t="s">
        <v>713</v>
      </c>
      <c r="C287" s="15" t="s">
        <v>593</v>
      </c>
      <c r="D287" s="158">
        <v>750</v>
      </c>
    </row>
    <row r="288" spans="1:4" ht="45" x14ac:dyDescent="0.25">
      <c r="A288" s="6" t="s">
        <v>714</v>
      </c>
      <c r="B288" s="166" t="s">
        <v>715</v>
      </c>
      <c r="C288" s="15" t="s">
        <v>593</v>
      </c>
      <c r="D288" s="158">
        <v>833</v>
      </c>
    </row>
    <row r="289" spans="1:4" ht="30" x14ac:dyDescent="0.25">
      <c r="A289" s="6" t="s">
        <v>716</v>
      </c>
      <c r="B289" s="166" t="s">
        <v>717</v>
      </c>
      <c r="C289" s="15" t="s">
        <v>593</v>
      </c>
      <c r="D289" s="158">
        <v>375</v>
      </c>
    </row>
    <row r="290" spans="1:4" ht="30" x14ac:dyDescent="0.25">
      <c r="A290" s="6" t="s">
        <v>718</v>
      </c>
      <c r="B290" s="166" t="s">
        <v>719</v>
      </c>
      <c r="C290" s="15" t="s">
        <v>593</v>
      </c>
      <c r="D290" s="158">
        <v>733</v>
      </c>
    </row>
    <row r="291" spans="1:4" ht="45" x14ac:dyDescent="0.25">
      <c r="A291" s="6" t="s">
        <v>720</v>
      </c>
      <c r="B291" s="166" t="s">
        <v>721</v>
      </c>
      <c r="C291" s="15" t="s">
        <v>593</v>
      </c>
      <c r="D291" s="158">
        <v>250</v>
      </c>
    </row>
    <row r="292" spans="1:4" ht="30" x14ac:dyDescent="0.25">
      <c r="A292" s="6" t="s">
        <v>722</v>
      </c>
      <c r="B292" s="166" t="s">
        <v>723</v>
      </c>
      <c r="C292" s="15" t="s">
        <v>593</v>
      </c>
      <c r="D292" s="158">
        <v>833</v>
      </c>
    </row>
    <row r="293" spans="1:4" ht="45" x14ac:dyDescent="0.25">
      <c r="A293" s="6" t="s">
        <v>724</v>
      </c>
      <c r="B293" s="166" t="s">
        <v>725</v>
      </c>
      <c r="C293" s="15" t="s">
        <v>593</v>
      </c>
      <c r="D293" s="158">
        <v>900</v>
      </c>
    </row>
    <row r="294" spans="1:4" ht="30" x14ac:dyDescent="0.25">
      <c r="A294" s="6" t="s">
        <v>726</v>
      </c>
      <c r="B294" s="166" t="s">
        <v>727</v>
      </c>
      <c r="C294" s="15" t="s">
        <v>593</v>
      </c>
      <c r="D294" s="158">
        <v>750</v>
      </c>
    </row>
    <row r="295" spans="1:4" ht="45" x14ac:dyDescent="0.25">
      <c r="A295" s="6" t="s">
        <v>728</v>
      </c>
      <c r="B295" s="166" t="s">
        <v>729</v>
      </c>
      <c r="C295" s="15" t="s">
        <v>593</v>
      </c>
      <c r="D295" s="158">
        <v>1167</v>
      </c>
    </row>
    <row r="296" spans="1:4" ht="30" x14ac:dyDescent="0.25">
      <c r="A296" s="6" t="s">
        <v>730</v>
      </c>
      <c r="B296" s="166" t="s">
        <v>731</v>
      </c>
      <c r="C296" s="15" t="s">
        <v>593</v>
      </c>
      <c r="D296" s="158">
        <v>750</v>
      </c>
    </row>
    <row r="297" spans="1:4" ht="30" x14ac:dyDescent="0.25">
      <c r="A297" s="6" t="s">
        <v>732</v>
      </c>
      <c r="B297" s="166" t="s">
        <v>733</v>
      </c>
      <c r="C297" s="15" t="s">
        <v>593</v>
      </c>
      <c r="D297" s="158">
        <v>733</v>
      </c>
    </row>
    <row r="298" spans="1:4" ht="30" x14ac:dyDescent="0.25">
      <c r="A298" s="6" t="s">
        <v>734</v>
      </c>
      <c r="B298" s="166" t="s">
        <v>735</v>
      </c>
      <c r="C298" s="15" t="s">
        <v>593</v>
      </c>
      <c r="D298" s="158">
        <v>583</v>
      </c>
    </row>
    <row r="299" spans="1:4" ht="45" x14ac:dyDescent="0.25">
      <c r="A299" s="6" t="s">
        <v>736</v>
      </c>
      <c r="B299" s="166" t="s">
        <v>737</v>
      </c>
      <c r="C299" s="15" t="s">
        <v>593</v>
      </c>
      <c r="D299" s="158">
        <v>1167</v>
      </c>
    </row>
    <row r="300" spans="1:4" ht="45" x14ac:dyDescent="0.25">
      <c r="A300" s="6" t="s">
        <v>738</v>
      </c>
      <c r="B300" s="166" t="s">
        <v>739</v>
      </c>
      <c r="C300" s="15" t="s">
        <v>593</v>
      </c>
      <c r="D300" s="158">
        <v>1167</v>
      </c>
    </row>
    <row r="301" spans="1:4" ht="45" x14ac:dyDescent="0.25">
      <c r="A301" s="6" t="s">
        <v>740</v>
      </c>
      <c r="B301" s="166" t="s">
        <v>741</v>
      </c>
      <c r="C301" s="15" t="s">
        <v>593</v>
      </c>
      <c r="D301" s="158">
        <v>1033</v>
      </c>
    </row>
    <row r="302" spans="1:4" ht="45" x14ac:dyDescent="0.25">
      <c r="A302" s="6" t="s">
        <v>742</v>
      </c>
      <c r="B302" s="166" t="s">
        <v>743</v>
      </c>
      <c r="C302" s="15" t="s">
        <v>593</v>
      </c>
      <c r="D302" s="158">
        <v>500</v>
      </c>
    </row>
    <row r="303" spans="1:4" ht="45" x14ac:dyDescent="0.25">
      <c r="A303" s="6" t="s">
        <v>744</v>
      </c>
      <c r="B303" s="166" t="s">
        <v>745</v>
      </c>
      <c r="C303" s="15" t="s">
        <v>593</v>
      </c>
      <c r="D303" s="158">
        <v>650</v>
      </c>
    </row>
    <row r="304" spans="1:4" ht="45" x14ac:dyDescent="0.25">
      <c r="A304" s="6" t="s">
        <v>746</v>
      </c>
      <c r="B304" s="166" t="s">
        <v>747</v>
      </c>
      <c r="C304" s="15" t="s">
        <v>593</v>
      </c>
      <c r="D304" s="158">
        <v>375</v>
      </c>
    </row>
    <row r="305" spans="1:4" ht="45" x14ac:dyDescent="0.25">
      <c r="A305" s="6" t="s">
        <v>748</v>
      </c>
      <c r="B305" s="166" t="s">
        <v>749</v>
      </c>
      <c r="C305" s="15" t="s">
        <v>593</v>
      </c>
      <c r="D305" s="158">
        <v>700</v>
      </c>
    </row>
    <row r="306" spans="1:4" ht="45" x14ac:dyDescent="0.25">
      <c r="A306" s="6" t="s">
        <v>750</v>
      </c>
      <c r="B306" s="166" t="s">
        <v>751</v>
      </c>
      <c r="C306" s="15" t="s">
        <v>593</v>
      </c>
      <c r="D306" s="158">
        <v>833</v>
      </c>
    </row>
    <row r="307" spans="1:4" ht="30" x14ac:dyDescent="0.25">
      <c r="A307" s="6" t="s">
        <v>752</v>
      </c>
      <c r="B307" s="166" t="s">
        <v>753</v>
      </c>
      <c r="C307" s="15" t="s">
        <v>593</v>
      </c>
      <c r="D307" s="158">
        <v>700</v>
      </c>
    </row>
    <row r="308" spans="1:4" ht="30" x14ac:dyDescent="0.25">
      <c r="A308" s="6" t="s">
        <v>754</v>
      </c>
      <c r="B308" s="166" t="s">
        <v>755</v>
      </c>
      <c r="C308" s="15" t="s">
        <v>593</v>
      </c>
      <c r="D308" s="158">
        <v>700</v>
      </c>
    </row>
    <row r="309" spans="1:4" ht="30" x14ac:dyDescent="0.25">
      <c r="A309" s="6" t="s">
        <v>756</v>
      </c>
      <c r="B309" s="166" t="s">
        <v>757</v>
      </c>
      <c r="C309" s="15" t="s">
        <v>593</v>
      </c>
      <c r="D309" s="158">
        <v>833</v>
      </c>
    </row>
    <row r="310" spans="1:4" ht="30" x14ac:dyDescent="0.25">
      <c r="A310" s="6" t="s">
        <v>758</v>
      </c>
      <c r="B310" s="166" t="s">
        <v>759</v>
      </c>
      <c r="C310" s="15" t="s">
        <v>593</v>
      </c>
      <c r="D310" s="158">
        <v>1050</v>
      </c>
    </row>
    <row r="311" spans="1:4" ht="45" x14ac:dyDescent="0.25">
      <c r="A311" s="165" t="s">
        <v>760</v>
      </c>
      <c r="B311" s="166" t="s">
        <v>761</v>
      </c>
      <c r="C311" s="15" t="s">
        <v>593</v>
      </c>
      <c r="D311" s="158">
        <v>1050</v>
      </c>
    </row>
    <row r="312" spans="1:4" ht="30" x14ac:dyDescent="0.25">
      <c r="A312" s="6" t="s">
        <v>762</v>
      </c>
      <c r="B312" s="166" t="s">
        <v>763</v>
      </c>
      <c r="C312" s="15" t="s">
        <v>593</v>
      </c>
      <c r="D312" s="158">
        <v>900</v>
      </c>
    </row>
    <row r="313" spans="1:4" ht="30" x14ac:dyDescent="0.25">
      <c r="A313" s="6" t="s">
        <v>764</v>
      </c>
      <c r="B313" s="166" t="s">
        <v>765</v>
      </c>
      <c r="C313" s="15" t="s">
        <v>593</v>
      </c>
      <c r="D313" s="158">
        <v>375</v>
      </c>
    </row>
    <row r="314" spans="1:4" ht="30" x14ac:dyDescent="0.25">
      <c r="A314" s="6" t="s">
        <v>766</v>
      </c>
      <c r="B314" s="166" t="s">
        <v>767</v>
      </c>
      <c r="C314" s="15" t="s">
        <v>593</v>
      </c>
      <c r="D314" s="158">
        <v>400</v>
      </c>
    </row>
    <row r="315" spans="1:4" ht="30" x14ac:dyDescent="0.25">
      <c r="A315" s="6" t="s">
        <v>768</v>
      </c>
      <c r="B315" s="166" t="s">
        <v>769</v>
      </c>
      <c r="C315" s="15" t="s">
        <v>593</v>
      </c>
      <c r="D315" s="158">
        <v>400</v>
      </c>
    </row>
    <row r="316" spans="1:4" ht="30" x14ac:dyDescent="0.25">
      <c r="A316" s="6" t="s">
        <v>770</v>
      </c>
      <c r="B316" s="166" t="s">
        <v>771</v>
      </c>
      <c r="C316" s="15" t="s">
        <v>593</v>
      </c>
      <c r="D316" s="158">
        <v>483</v>
      </c>
    </row>
    <row r="317" spans="1:4" ht="30" x14ac:dyDescent="0.25">
      <c r="A317" s="6" t="s">
        <v>772</v>
      </c>
      <c r="B317" s="166" t="s">
        <v>773</v>
      </c>
      <c r="C317" s="15" t="s">
        <v>593</v>
      </c>
      <c r="D317" s="158">
        <v>483</v>
      </c>
    </row>
    <row r="318" spans="1:4" ht="30" x14ac:dyDescent="0.25">
      <c r="A318" s="6" t="s">
        <v>774</v>
      </c>
      <c r="B318" s="166" t="s">
        <v>775</v>
      </c>
      <c r="C318" s="15" t="s">
        <v>593</v>
      </c>
      <c r="D318" s="158">
        <v>833</v>
      </c>
    </row>
    <row r="319" spans="1:4" ht="45" x14ac:dyDescent="0.25">
      <c r="A319" s="165" t="s">
        <v>371</v>
      </c>
      <c r="B319" s="166" t="s">
        <v>776</v>
      </c>
      <c r="C319" s="15" t="s">
        <v>593</v>
      </c>
      <c r="D319" s="158">
        <v>1050</v>
      </c>
    </row>
    <row r="320" spans="1:4" ht="45" x14ac:dyDescent="0.25">
      <c r="A320" s="165" t="s">
        <v>374</v>
      </c>
      <c r="B320" s="166" t="s">
        <v>777</v>
      </c>
      <c r="C320" s="15" t="s">
        <v>593</v>
      </c>
      <c r="D320" s="158">
        <v>1050</v>
      </c>
    </row>
    <row r="321" spans="1:4" ht="45" x14ac:dyDescent="0.25">
      <c r="A321" s="6" t="s">
        <v>778</v>
      </c>
      <c r="B321" s="166" t="s">
        <v>779</v>
      </c>
      <c r="C321" s="15" t="s">
        <v>593</v>
      </c>
      <c r="D321" s="158">
        <v>375</v>
      </c>
    </row>
    <row r="322" spans="1:4" ht="45" x14ac:dyDescent="0.25">
      <c r="A322" s="6" t="s">
        <v>780</v>
      </c>
      <c r="B322" s="166" t="s">
        <v>781</v>
      </c>
      <c r="C322" s="15" t="s">
        <v>593</v>
      </c>
      <c r="D322" s="158">
        <v>375</v>
      </c>
    </row>
    <row r="323" spans="1:4" ht="45" x14ac:dyDescent="0.25">
      <c r="A323" s="6" t="s">
        <v>782</v>
      </c>
      <c r="B323" s="166" t="s">
        <v>783</v>
      </c>
      <c r="C323" s="15" t="s">
        <v>593</v>
      </c>
      <c r="D323" s="158">
        <v>375</v>
      </c>
    </row>
    <row r="324" spans="1:4" ht="45" x14ac:dyDescent="0.25">
      <c r="A324" s="6" t="s">
        <v>784</v>
      </c>
      <c r="B324" s="166" t="s">
        <v>785</v>
      </c>
      <c r="C324" s="15" t="s">
        <v>593</v>
      </c>
      <c r="D324" s="158">
        <v>900</v>
      </c>
    </row>
    <row r="325" spans="1:4" ht="45" x14ac:dyDescent="0.25">
      <c r="A325" s="6" t="s">
        <v>786</v>
      </c>
      <c r="B325" s="166" t="s">
        <v>787</v>
      </c>
      <c r="C325" s="15" t="s">
        <v>593</v>
      </c>
      <c r="D325" s="158">
        <v>900</v>
      </c>
    </row>
    <row r="326" spans="1:4" ht="45" x14ac:dyDescent="0.25">
      <c r="A326" s="6" t="s">
        <v>788</v>
      </c>
      <c r="B326" s="166" t="s">
        <v>789</v>
      </c>
      <c r="C326" s="15" t="s">
        <v>593</v>
      </c>
      <c r="D326" s="158">
        <v>867</v>
      </c>
    </row>
    <row r="327" spans="1:4" ht="45" x14ac:dyDescent="0.25">
      <c r="A327" s="6" t="s">
        <v>790</v>
      </c>
      <c r="B327" s="166" t="s">
        <v>791</v>
      </c>
      <c r="C327" s="15" t="s">
        <v>593</v>
      </c>
      <c r="D327" s="158">
        <v>700</v>
      </c>
    </row>
    <row r="328" spans="1:4" ht="45" x14ac:dyDescent="0.25">
      <c r="A328" s="165" t="s">
        <v>792</v>
      </c>
      <c r="B328" s="166" t="s">
        <v>793</v>
      </c>
      <c r="C328" s="15" t="s">
        <v>593</v>
      </c>
      <c r="D328" s="158">
        <v>550</v>
      </c>
    </row>
    <row r="329" spans="1:4" ht="30" x14ac:dyDescent="0.25">
      <c r="A329" s="165" t="s">
        <v>794</v>
      </c>
      <c r="B329" s="166" t="s">
        <v>795</v>
      </c>
      <c r="C329" s="15" t="s">
        <v>593</v>
      </c>
      <c r="D329" s="158">
        <v>550</v>
      </c>
    </row>
    <row r="330" spans="1:4" ht="45" x14ac:dyDescent="0.25">
      <c r="A330" s="6" t="s">
        <v>796</v>
      </c>
      <c r="B330" s="166" t="s">
        <v>797</v>
      </c>
      <c r="C330" s="15" t="s">
        <v>593</v>
      </c>
      <c r="D330" s="158">
        <v>425</v>
      </c>
    </row>
    <row r="331" spans="1:4" ht="30" x14ac:dyDescent="0.25">
      <c r="A331" s="6" t="s">
        <v>798</v>
      </c>
      <c r="B331" s="6" t="s">
        <v>799</v>
      </c>
      <c r="C331" s="15" t="s">
        <v>102</v>
      </c>
      <c r="D331" s="158">
        <v>1117</v>
      </c>
    </row>
    <row r="332" spans="1:4" ht="30" x14ac:dyDescent="0.25">
      <c r="A332" s="6" t="s">
        <v>800</v>
      </c>
      <c r="B332" s="6" t="s">
        <v>801</v>
      </c>
      <c r="C332" s="15" t="s">
        <v>102</v>
      </c>
      <c r="D332" s="158">
        <v>1800</v>
      </c>
    </row>
    <row r="333" spans="1:4" ht="30" x14ac:dyDescent="0.25">
      <c r="A333" s="167" t="s">
        <v>802</v>
      </c>
      <c r="B333" s="167" t="s">
        <v>803</v>
      </c>
      <c r="C333" s="15" t="s">
        <v>102</v>
      </c>
      <c r="D333" s="158">
        <v>700</v>
      </c>
    </row>
    <row r="334" spans="1:4" ht="45" x14ac:dyDescent="0.25">
      <c r="A334" s="6" t="s">
        <v>804</v>
      </c>
      <c r="B334" s="6" t="s">
        <v>805</v>
      </c>
      <c r="C334" s="15" t="s">
        <v>102</v>
      </c>
      <c r="D334" s="158">
        <v>1000</v>
      </c>
    </row>
    <row r="335" spans="1:4" ht="30" x14ac:dyDescent="0.25">
      <c r="A335" s="6" t="s">
        <v>806</v>
      </c>
      <c r="B335" s="6" t="s">
        <v>807</v>
      </c>
      <c r="C335" s="15" t="s">
        <v>102</v>
      </c>
      <c r="D335" s="158">
        <v>1000</v>
      </c>
    </row>
    <row r="336" spans="1:4" ht="30" x14ac:dyDescent="0.25">
      <c r="A336" s="167" t="s">
        <v>808</v>
      </c>
      <c r="B336" s="168" t="s">
        <v>809</v>
      </c>
      <c r="C336" s="172" t="s">
        <v>102</v>
      </c>
      <c r="D336" s="158">
        <v>2300</v>
      </c>
    </row>
    <row r="337" spans="1:4" ht="30" x14ac:dyDescent="0.25">
      <c r="A337" s="167" t="s">
        <v>810</v>
      </c>
      <c r="B337" s="168" t="s">
        <v>811</v>
      </c>
      <c r="C337" s="172" t="s">
        <v>102</v>
      </c>
      <c r="D337" s="158">
        <v>2300</v>
      </c>
    </row>
    <row r="338" spans="1:4" ht="30" x14ac:dyDescent="0.25">
      <c r="A338" s="167" t="s">
        <v>812</v>
      </c>
      <c r="B338" s="168" t="s">
        <v>813</v>
      </c>
      <c r="C338" s="172" t="s">
        <v>102</v>
      </c>
      <c r="D338" s="158">
        <v>1500</v>
      </c>
    </row>
    <row r="339" spans="1:4" ht="30" x14ac:dyDescent="0.25">
      <c r="A339" s="167" t="s">
        <v>814</v>
      </c>
      <c r="B339" s="168" t="s">
        <v>815</v>
      </c>
      <c r="C339" s="172" t="s">
        <v>102</v>
      </c>
      <c r="D339" s="158">
        <v>700</v>
      </c>
    </row>
    <row r="340" spans="1:4" ht="30" x14ac:dyDescent="0.25">
      <c r="A340" s="167" t="s">
        <v>816</v>
      </c>
      <c r="B340" s="168" t="s">
        <v>817</v>
      </c>
      <c r="C340" s="172" t="s">
        <v>102</v>
      </c>
      <c r="D340" s="158">
        <v>700</v>
      </c>
    </row>
    <row r="341" spans="1:4" ht="30" x14ac:dyDescent="0.25">
      <c r="A341" s="167" t="s">
        <v>818</v>
      </c>
      <c r="B341" s="168" t="s">
        <v>819</v>
      </c>
      <c r="C341" s="172" t="s">
        <v>102</v>
      </c>
      <c r="D341" s="158">
        <v>1700</v>
      </c>
    </row>
    <row r="342" spans="1:4" x14ac:dyDescent="0.25">
      <c r="A342" s="167" t="s">
        <v>820</v>
      </c>
      <c r="B342" s="168" t="s">
        <v>821</v>
      </c>
      <c r="C342" s="172" t="s">
        <v>102</v>
      </c>
      <c r="D342" s="158">
        <v>800</v>
      </c>
    </row>
    <row r="343" spans="1:4" ht="30" x14ac:dyDescent="0.25">
      <c r="A343" s="103"/>
      <c r="B343" s="98" t="s">
        <v>2496</v>
      </c>
      <c r="C343" s="54" t="s">
        <v>9</v>
      </c>
      <c r="D343" s="158">
        <v>1750</v>
      </c>
    </row>
    <row r="344" spans="1:4" ht="30" x14ac:dyDescent="0.25">
      <c r="A344" s="203"/>
      <c r="B344" s="126" t="s">
        <v>2497</v>
      </c>
      <c r="C344" s="202" t="s">
        <v>102</v>
      </c>
      <c r="D344" s="205">
        <v>7847</v>
      </c>
    </row>
    <row r="345" spans="1:4" ht="30" x14ac:dyDescent="0.25">
      <c r="A345" s="203"/>
      <c r="B345" s="127" t="s">
        <v>2823</v>
      </c>
      <c r="C345" s="202"/>
      <c r="D345" s="206"/>
    </row>
    <row r="346" spans="1:4" x14ac:dyDescent="0.25">
      <c r="A346" s="203"/>
      <c r="B346" s="128" t="s">
        <v>2498</v>
      </c>
      <c r="C346" s="202"/>
      <c r="D346" s="206"/>
    </row>
    <row r="347" spans="1:4" x14ac:dyDescent="0.25">
      <c r="A347" s="203"/>
      <c r="B347" s="128" t="s">
        <v>2499</v>
      </c>
      <c r="C347" s="202"/>
      <c r="D347" s="206"/>
    </row>
    <row r="348" spans="1:4" x14ac:dyDescent="0.25">
      <c r="A348" s="203"/>
      <c r="B348" s="128" t="s">
        <v>2500</v>
      </c>
      <c r="C348" s="202"/>
      <c r="D348" s="206"/>
    </row>
    <row r="349" spans="1:4" x14ac:dyDescent="0.25">
      <c r="A349" s="203"/>
      <c r="B349" s="128" t="s">
        <v>2501</v>
      </c>
      <c r="C349" s="202"/>
      <c r="D349" s="206"/>
    </row>
    <row r="350" spans="1:4" x14ac:dyDescent="0.25">
      <c r="A350" s="203"/>
      <c r="B350" s="128" t="s">
        <v>2502</v>
      </c>
      <c r="C350" s="202"/>
      <c r="D350" s="206"/>
    </row>
    <row r="351" spans="1:4" x14ac:dyDescent="0.25">
      <c r="A351" s="203"/>
      <c r="B351" s="127" t="s">
        <v>2824</v>
      </c>
      <c r="C351" s="202"/>
      <c r="D351" s="206"/>
    </row>
    <row r="352" spans="1:4" x14ac:dyDescent="0.25">
      <c r="A352" s="203"/>
      <c r="B352" s="128" t="s">
        <v>2503</v>
      </c>
      <c r="C352" s="202"/>
      <c r="D352" s="206"/>
    </row>
    <row r="353" spans="1:4" x14ac:dyDescent="0.25">
      <c r="A353" s="203"/>
      <c r="B353" s="128" t="s">
        <v>2504</v>
      </c>
      <c r="C353" s="202"/>
      <c r="D353" s="206"/>
    </row>
    <row r="354" spans="1:4" ht="30" x14ac:dyDescent="0.25">
      <c r="A354" s="203"/>
      <c r="B354" s="128" t="s">
        <v>2505</v>
      </c>
      <c r="C354" s="202"/>
      <c r="D354" s="206"/>
    </row>
    <row r="355" spans="1:4" x14ac:dyDescent="0.25">
      <c r="A355" s="203"/>
      <c r="B355" s="128" t="s">
        <v>2506</v>
      </c>
      <c r="C355" s="202"/>
      <c r="D355" s="206"/>
    </row>
    <row r="356" spans="1:4" x14ac:dyDescent="0.25">
      <c r="A356" s="203"/>
      <c r="B356" s="128" t="s">
        <v>2507</v>
      </c>
      <c r="C356" s="202"/>
      <c r="D356" s="206"/>
    </row>
    <row r="357" spans="1:4" x14ac:dyDescent="0.25">
      <c r="A357" s="203"/>
      <c r="B357" s="128" t="s">
        <v>2508</v>
      </c>
      <c r="C357" s="202"/>
      <c r="D357" s="206"/>
    </row>
    <row r="358" spans="1:4" x14ac:dyDescent="0.25">
      <c r="A358" s="203"/>
      <c r="B358" s="129" t="s">
        <v>2509</v>
      </c>
      <c r="C358" s="202"/>
      <c r="D358" s="206"/>
    </row>
    <row r="359" spans="1:4" ht="29.25" customHeight="1" x14ac:dyDescent="0.25">
      <c r="A359" s="130" t="s">
        <v>2541</v>
      </c>
      <c r="B359" s="98" t="s">
        <v>2540</v>
      </c>
      <c r="C359" s="54" t="s">
        <v>9</v>
      </c>
      <c r="D359" s="158">
        <v>781</v>
      </c>
    </row>
  </sheetData>
  <mergeCells count="52">
    <mergeCell ref="D206:D207"/>
    <mergeCell ref="A165:C165"/>
    <mergeCell ref="A123:C123"/>
    <mergeCell ref="A182:C182"/>
    <mergeCell ref="A140:C140"/>
    <mergeCell ref="A127:C127"/>
    <mergeCell ref="A179:C179"/>
    <mergeCell ref="A137:C137"/>
    <mergeCell ref="A124:C124"/>
    <mergeCell ref="A148:C148"/>
    <mergeCell ref="A154:C154"/>
    <mergeCell ref="A162:C162"/>
    <mergeCell ref="D149:D153"/>
    <mergeCell ref="D155:D161"/>
    <mergeCell ref="D163:D164"/>
    <mergeCell ref="D166:D167"/>
    <mergeCell ref="B1:D1"/>
    <mergeCell ref="B2:D2"/>
    <mergeCell ref="A134:C134"/>
    <mergeCell ref="A3:D3"/>
    <mergeCell ref="D344:D358"/>
    <mergeCell ref="D125:D126"/>
    <mergeCell ref="D128:D133"/>
    <mergeCell ref="D57:D58"/>
    <mergeCell ref="D135:D136"/>
    <mergeCell ref="D138:D139"/>
    <mergeCell ref="D222:D225"/>
    <mergeCell ref="D169:D170"/>
    <mergeCell ref="D172:D178"/>
    <mergeCell ref="D180:D181"/>
    <mergeCell ref="D183:D188"/>
    <mergeCell ref="D190:D191"/>
    <mergeCell ref="D219:D220"/>
    <mergeCell ref="D209:D211"/>
    <mergeCell ref="D213:D215"/>
    <mergeCell ref="D141:D147"/>
    <mergeCell ref="A168:C168"/>
    <mergeCell ref="A171:C171"/>
    <mergeCell ref="C344:C358"/>
    <mergeCell ref="A344:A358"/>
    <mergeCell ref="A218:C218"/>
    <mergeCell ref="A221:C221"/>
    <mergeCell ref="A226:C226"/>
    <mergeCell ref="A216:C216"/>
    <mergeCell ref="A208:C208"/>
    <mergeCell ref="A189:C189"/>
    <mergeCell ref="A192:C192"/>
    <mergeCell ref="A194:C194"/>
    <mergeCell ref="A197:C197"/>
    <mergeCell ref="A200:C200"/>
    <mergeCell ref="A205:C205"/>
    <mergeCell ref="A212:C212"/>
  </mergeCells>
  <pageMargins left="0.70866141732283472" right="0.70866141732283472" top="0.74803149606299213" bottom="0.74803149606299213" header="0.31496062992125984" footer="0.31496062992125984"/>
  <pageSetup paperSize="9" scale="6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D207"/>
  <sheetViews>
    <sheetView workbookViewId="0">
      <pane xSplit="2" ySplit="5" topLeftCell="C6" activePane="bottomRight" state="frozen"/>
      <selection pane="topRight" activeCell="C1" sqref="C1"/>
      <selection pane="bottomLeft" activeCell="A4" sqref="A4"/>
      <selection pane="bottomRight" activeCell="C206" sqref="C206"/>
    </sheetView>
  </sheetViews>
  <sheetFormatPr defaultRowHeight="15" x14ac:dyDescent="0.25"/>
  <cols>
    <col min="1" max="1" width="11.5703125" style="104" customWidth="1"/>
    <col min="2" max="2" width="78" style="105" customWidth="1"/>
    <col min="3" max="3" width="15.7109375" style="106" customWidth="1"/>
    <col min="4" max="4" width="15.7109375" style="73" customWidth="1"/>
    <col min="5" max="16384" width="9.140625" style="16"/>
  </cols>
  <sheetData>
    <row r="1" spans="1:4" x14ac:dyDescent="0.25">
      <c r="B1" s="214"/>
      <c r="C1" s="214"/>
      <c r="D1" s="175"/>
    </row>
    <row r="2" spans="1:4" x14ac:dyDescent="0.25">
      <c r="B2" s="214"/>
      <c r="C2" s="214"/>
      <c r="D2" s="214"/>
    </row>
    <row r="3" spans="1:4" ht="24.75" customHeight="1" x14ac:dyDescent="0.25">
      <c r="A3" s="187" t="s">
        <v>1191</v>
      </c>
      <c r="B3" s="188"/>
      <c r="C3" s="188"/>
      <c r="D3" s="188"/>
    </row>
    <row r="4" spans="1:4" ht="28.5" x14ac:dyDescent="0.25">
      <c r="A4" s="82" t="s">
        <v>6</v>
      </c>
      <c r="B4" s="94" t="s">
        <v>7</v>
      </c>
      <c r="C4" s="94" t="s">
        <v>8</v>
      </c>
      <c r="D4" s="95" t="s">
        <v>2821</v>
      </c>
    </row>
    <row r="5" spans="1:4" ht="15" customHeight="1" x14ac:dyDescent="0.25">
      <c r="A5" s="183" t="s">
        <v>2360</v>
      </c>
      <c r="B5" s="184"/>
      <c r="C5" s="184"/>
      <c r="D5" s="225"/>
    </row>
    <row r="6" spans="1:4" x14ac:dyDescent="0.25">
      <c r="A6" s="83" t="s">
        <v>2361</v>
      </c>
      <c r="B6" s="84" t="s">
        <v>1682</v>
      </c>
      <c r="C6" s="87" t="s">
        <v>183</v>
      </c>
      <c r="D6" s="90">
        <v>840</v>
      </c>
    </row>
    <row r="7" spans="1:4" x14ac:dyDescent="0.25">
      <c r="A7" s="83" t="s">
        <v>2362</v>
      </c>
      <c r="B7" s="84" t="s">
        <v>1683</v>
      </c>
      <c r="C7" s="87" t="s">
        <v>183</v>
      </c>
      <c r="D7" s="90">
        <v>1200</v>
      </c>
    </row>
    <row r="8" spans="1:4" x14ac:dyDescent="0.25">
      <c r="A8" s="83" t="s">
        <v>2363</v>
      </c>
      <c r="B8" s="84" t="s">
        <v>1684</v>
      </c>
      <c r="C8" s="87" t="s">
        <v>183</v>
      </c>
      <c r="D8" s="90">
        <v>840</v>
      </c>
    </row>
    <row r="9" spans="1:4" ht="30" x14ac:dyDescent="0.25">
      <c r="A9" s="83" t="s">
        <v>2364</v>
      </c>
      <c r="B9" s="84" t="s">
        <v>1685</v>
      </c>
      <c r="C9" s="87" t="s">
        <v>183</v>
      </c>
      <c r="D9" s="90">
        <v>960</v>
      </c>
    </row>
    <row r="10" spans="1:4" ht="20.25" customHeight="1" x14ac:dyDescent="0.25">
      <c r="A10" s="83" t="s">
        <v>2365</v>
      </c>
      <c r="B10" s="84" t="s">
        <v>1686</v>
      </c>
      <c r="C10" s="87" t="s">
        <v>183</v>
      </c>
      <c r="D10" s="90">
        <v>1080</v>
      </c>
    </row>
    <row r="11" spans="1:4" x14ac:dyDescent="0.25">
      <c r="A11" s="83" t="s">
        <v>2366</v>
      </c>
      <c r="B11" s="84" t="s">
        <v>1687</v>
      </c>
      <c r="C11" s="87" t="s">
        <v>183</v>
      </c>
      <c r="D11" s="90">
        <v>360</v>
      </c>
    </row>
    <row r="12" spans="1:4" x14ac:dyDescent="0.25">
      <c r="A12" s="83" t="s">
        <v>2367</v>
      </c>
      <c r="B12" s="84" t="s">
        <v>1688</v>
      </c>
      <c r="C12" s="87" t="s">
        <v>183</v>
      </c>
      <c r="D12" s="90">
        <v>1020</v>
      </c>
    </row>
    <row r="13" spans="1:4" ht="30" x14ac:dyDescent="0.25">
      <c r="A13" s="83" t="s">
        <v>2368</v>
      </c>
      <c r="B13" s="84" t="s">
        <v>1689</v>
      </c>
      <c r="C13" s="87" t="s">
        <v>183</v>
      </c>
      <c r="D13" s="90">
        <v>840</v>
      </c>
    </row>
    <row r="14" spans="1:4" ht="30" x14ac:dyDescent="0.25">
      <c r="A14" s="83" t="s">
        <v>2369</v>
      </c>
      <c r="B14" s="84" t="s">
        <v>1690</v>
      </c>
      <c r="C14" s="87" t="s">
        <v>183</v>
      </c>
      <c r="D14" s="90">
        <v>660</v>
      </c>
    </row>
    <row r="15" spans="1:4" x14ac:dyDescent="0.25">
      <c r="A15" s="83" t="s">
        <v>2370</v>
      </c>
      <c r="B15" s="84" t="s">
        <v>1691</v>
      </c>
      <c r="C15" s="87" t="s">
        <v>183</v>
      </c>
      <c r="D15" s="90">
        <v>840</v>
      </c>
    </row>
    <row r="16" spans="1:4" x14ac:dyDescent="0.25">
      <c r="A16" s="83" t="s">
        <v>2371</v>
      </c>
      <c r="B16" s="84" t="s">
        <v>1692</v>
      </c>
      <c r="C16" s="87" t="s">
        <v>183</v>
      </c>
      <c r="D16" s="90">
        <v>780</v>
      </c>
    </row>
    <row r="17" spans="1:4" x14ac:dyDescent="0.25">
      <c r="A17" s="83" t="s">
        <v>2372</v>
      </c>
      <c r="B17" s="84" t="s">
        <v>1693</v>
      </c>
      <c r="C17" s="87" t="s">
        <v>183</v>
      </c>
      <c r="D17" s="90">
        <v>660</v>
      </c>
    </row>
    <row r="18" spans="1:4" x14ac:dyDescent="0.25">
      <c r="A18" s="83" t="s">
        <v>2373</v>
      </c>
      <c r="B18" s="84" t="s">
        <v>1694</v>
      </c>
      <c r="C18" s="87" t="s">
        <v>183</v>
      </c>
      <c r="D18" s="90">
        <v>3060</v>
      </c>
    </row>
    <row r="19" spans="1:4" x14ac:dyDescent="0.25">
      <c r="A19" s="83" t="s">
        <v>2374</v>
      </c>
      <c r="B19" s="84" t="s">
        <v>1695</v>
      </c>
      <c r="C19" s="87" t="s">
        <v>183</v>
      </c>
      <c r="D19" s="90">
        <v>1380</v>
      </c>
    </row>
    <row r="20" spans="1:4" x14ac:dyDescent="0.25">
      <c r="A20" s="83" t="s">
        <v>2375</v>
      </c>
      <c r="B20" s="84" t="s">
        <v>1696</v>
      </c>
      <c r="C20" s="87" t="s">
        <v>183</v>
      </c>
      <c r="D20" s="90">
        <v>2220</v>
      </c>
    </row>
    <row r="21" spans="1:4" ht="30" x14ac:dyDescent="0.25">
      <c r="A21" s="83" t="s">
        <v>2376</v>
      </c>
      <c r="B21" s="84" t="s">
        <v>1697</v>
      </c>
      <c r="C21" s="87" t="s">
        <v>183</v>
      </c>
      <c r="D21" s="90">
        <v>1800</v>
      </c>
    </row>
    <row r="22" spans="1:4" x14ac:dyDescent="0.25">
      <c r="A22" s="83" t="s">
        <v>2377</v>
      </c>
      <c r="B22" s="84" t="s">
        <v>164</v>
      </c>
      <c r="C22" s="87" t="s">
        <v>183</v>
      </c>
      <c r="D22" s="90">
        <v>780</v>
      </c>
    </row>
    <row r="23" spans="1:4" x14ac:dyDescent="0.25">
      <c r="A23" s="83" t="s">
        <v>2378</v>
      </c>
      <c r="B23" s="84" t="s">
        <v>165</v>
      </c>
      <c r="C23" s="87" t="s">
        <v>183</v>
      </c>
      <c r="D23" s="90">
        <v>720</v>
      </c>
    </row>
    <row r="24" spans="1:4" x14ac:dyDescent="0.25">
      <c r="A24" s="83" t="s">
        <v>2379</v>
      </c>
      <c r="B24" s="84" t="s">
        <v>1698</v>
      </c>
      <c r="C24" s="87" t="s">
        <v>183</v>
      </c>
      <c r="D24" s="90">
        <v>600</v>
      </c>
    </row>
    <row r="25" spans="1:4" x14ac:dyDescent="0.25">
      <c r="A25" s="83" t="s">
        <v>2380</v>
      </c>
      <c r="B25" s="84" t="s">
        <v>1699</v>
      </c>
      <c r="C25" s="87" t="s">
        <v>183</v>
      </c>
      <c r="D25" s="90">
        <v>780</v>
      </c>
    </row>
    <row r="26" spans="1:4" x14ac:dyDescent="0.25">
      <c r="A26" s="83" t="s">
        <v>2381</v>
      </c>
      <c r="B26" s="84" t="s">
        <v>166</v>
      </c>
      <c r="C26" s="87" t="s">
        <v>183</v>
      </c>
      <c r="D26" s="90">
        <v>780</v>
      </c>
    </row>
    <row r="27" spans="1:4" x14ac:dyDescent="0.25">
      <c r="A27" s="83" t="s">
        <v>2382</v>
      </c>
      <c r="B27" s="84" t="s">
        <v>1700</v>
      </c>
      <c r="C27" s="87" t="s">
        <v>183</v>
      </c>
      <c r="D27" s="90">
        <v>1200</v>
      </c>
    </row>
    <row r="28" spans="1:4" ht="30" x14ac:dyDescent="0.25">
      <c r="A28" s="83" t="s">
        <v>2383</v>
      </c>
      <c r="B28" s="84" t="s">
        <v>1701</v>
      </c>
      <c r="C28" s="87" t="s">
        <v>183</v>
      </c>
      <c r="D28" s="90">
        <v>720</v>
      </c>
    </row>
    <row r="29" spans="1:4" ht="30" x14ac:dyDescent="0.25">
      <c r="A29" s="83" t="s">
        <v>2384</v>
      </c>
      <c r="B29" s="84" t="s">
        <v>1702</v>
      </c>
      <c r="C29" s="87" t="s">
        <v>183</v>
      </c>
      <c r="D29" s="90">
        <v>1920</v>
      </c>
    </row>
    <row r="30" spans="1:4" ht="30" x14ac:dyDescent="0.25">
      <c r="A30" s="83" t="s">
        <v>2385</v>
      </c>
      <c r="B30" s="84" t="s">
        <v>1703</v>
      </c>
      <c r="C30" s="87" t="s">
        <v>183</v>
      </c>
      <c r="D30" s="90">
        <v>1980</v>
      </c>
    </row>
    <row r="31" spans="1:4" ht="15" customHeight="1" x14ac:dyDescent="0.25">
      <c r="A31" s="212" t="s">
        <v>2386</v>
      </c>
      <c r="B31" s="213"/>
      <c r="C31" s="213"/>
      <c r="D31" s="242"/>
    </row>
    <row r="32" spans="1:4" x14ac:dyDescent="0.25">
      <c r="A32" s="83" t="s">
        <v>2387</v>
      </c>
      <c r="B32" s="84" t="s">
        <v>1704</v>
      </c>
      <c r="C32" s="87" t="s">
        <v>183</v>
      </c>
      <c r="D32" s="96">
        <v>2160</v>
      </c>
    </row>
    <row r="33" spans="1:4" x14ac:dyDescent="0.25">
      <c r="A33" s="83" t="s">
        <v>2388</v>
      </c>
      <c r="B33" s="24" t="s">
        <v>823</v>
      </c>
      <c r="C33" s="87" t="s">
        <v>183</v>
      </c>
      <c r="D33" s="96">
        <v>1440</v>
      </c>
    </row>
    <row r="34" spans="1:4" x14ac:dyDescent="0.25">
      <c r="A34" s="83" t="s">
        <v>2389</v>
      </c>
      <c r="B34" s="24" t="s">
        <v>824</v>
      </c>
      <c r="C34" s="87" t="s">
        <v>183</v>
      </c>
      <c r="D34" s="96">
        <v>1440</v>
      </c>
    </row>
    <row r="35" spans="1:4" x14ac:dyDescent="0.25">
      <c r="A35" s="83" t="s">
        <v>2390</v>
      </c>
      <c r="B35" s="24" t="s">
        <v>825</v>
      </c>
      <c r="C35" s="87" t="s">
        <v>183</v>
      </c>
      <c r="D35" s="96">
        <v>1440</v>
      </c>
    </row>
    <row r="36" spans="1:4" x14ac:dyDescent="0.25">
      <c r="A36" s="83" t="s">
        <v>2391</v>
      </c>
      <c r="B36" s="24" t="s">
        <v>826</v>
      </c>
      <c r="C36" s="87" t="s">
        <v>183</v>
      </c>
      <c r="D36" s="96">
        <v>1440</v>
      </c>
    </row>
    <row r="37" spans="1:4" x14ac:dyDescent="0.25">
      <c r="A37" s="83" t="s">
        <v>2392</v>
      </c>
      <c r="B37" s="24" t="s">
        <v>827</v>
      </c>
      <c r="C37" s="87" t="s">
        <v>183</v>
      </c>
      <c r="D37" s="96">
        <v>1440</v>
      </c>
    </row>
    <row r="38" spans="1:4" x14ac:dyDescent="0.25">
      <c r="A38" s="83" t="s">
        <v>2393</v>
      </c>
      <c r="B38" s="84" t="s">
        <v>1705</v>
      </c>
      <c r="C38" s="87" t="s">
        <v>183</v>
      </c>
      <c r="D38" s="96">
        <v>1200</v>
      </c>
    </row>
    <row r="39" spans="1:4" x14ac:dyDescent="0.25">
      <c r="A39" s="83" t="s">
        <v>2394</v>
      </c>
      <c r="B39" s="84" t="s">
        <v>1706</v>
      </c>
      <c r="C39" s="87" t="s">
        <v>183</v>
      </c>
      <c r="D39" s="96">
        <v>1200</v>
      </c>
    </row>
    <row r="40" spans="1:4" x14ac:dyDescent="0.25">
      <c r="A40" s="83" t="s">
        <v>2395</v>
      </c>
      <c r="B40" s="84" t="s">
        <v>1707</v>
      </c>
      <c r="C40" s="87" t="s">
        <v>183</v>
      </c>
      <c r="D40" s="96">
        <v>1200</v>
      </c>
    </row>
    <row r="41" spans="1:4" x14ac:dyDescent="0.25">
      <c r="A41" s="83" t="s">
        <v>2396</v>
      </c>
      <c r="B41" s="24" t="s">
        <v>1671</v>
      </c>
      <c r="C41" s="87" t="s">
        <v>183</v>
      </c>
      <c r="D41" s="96">
        <v>2760</v>
      </c>
    </row>
    <row r="42" spans="1:4" x14ac:dyDescent="0.25">
      <c r="A42" s="83" t="s">
        <v>2397</v>
      </c>
      <c r="B42" s="84" t="s">
        <v>1709</v>
      </c>
      <c r="C42" s="87" t="s">
        <v>183</v>
      </c>
      <c r="D42" s="96">
        <v>2281</v>
      </c>
    </row>
    <row r="43" spans="1:4" x14ac:dyDescent="0.25">
      <c r="A43" s="83" t="s">
        <v>2398</v>
      </c>
      <c r="B43" s="84" t="s">
        <v>1710</v>
      </c>
      <c r="C43" s="87" t="s">
        <v>183</v>
      </c>
      <c r="D43" s="96">
        <v>1200</v>
      </c>
    </row>
    <row r="44" spans="1:4" x14ac:dyDescent="0.25">
      <c r="A44" s="83" t="s">
        <v>2399</v>
      </c>
      <c r="B44" s="84" t="s">
        <v>1711</v>
      </c>
      <c r="C44" s="87" t="s">
        <v>183</v>
      </c>
      <c r="D44" s="96">
        <v>960</v>
      </c>
    </row>
    <row r="45" spans="1:4" ht="15" customHeight="1" x14ac:dyDescent="0.25">
      <c r="A45" s="212" t="s">
        <v>2400</v>
      </c>
      <c r="B45" s="213"/>
      <c r="C45" s="213"/>
      <c r="D45" s="242"/>
    </row>
    <row r="46" spans="1:4" x14ac:dyDescent="0.25">
      <c r="A46" s="83" t="s">
        <v>2401</v>
      </c>
      <c r="B46" s="84" t="s">
        <v>1712</v>
      </c>
      <c r="C46" s="87" t="s">
        <v>183</v>
      </c>
      <c r="D46" s="96">
        <v>1440</v>
      </c>
    </row>
    <row r="47" spans="1:4" x14ac:dyDescent="0.25">
      <c r="A47" s="83" t="s">
        <v>2402</v>
      </c>
      <c r="B47" s="84" t="s">
        <v>1713</v>
      </c>
      <c r="C47" s="87" t="s">
        <v>183</v>
      </c>
      <c r="D47" s="96">
        <v>1440</v>
      </c>
    </row>
    <row r="48" spans="1:4" x14ac:dyDescent="0.25">
      <c r="A48" s="83" t="s">
        <v>2403</v>
      </c>
      <c r="B48" s="84" t="s">
        <v>1714</v>
      </c>
      <c r="C48" s="87" t="s">
        <v>183</v>
      </c>
      <c r="D48" s="96">
        <v>1440</v>
      </c>
    </row>
    <row r="49" spans="1:4" x14ac:dyDescent="0.25">
      <c r="A49" s="83" t="s">
        <v>2404</v>
      </c>
      <c r="B49" s="84" t="s">
        <v>1715</v>
      </c>
      <c r="C49" s="87" t="s">
        <v>183</v>
      </c>
      <c r="D49" s="96">
        <v>1440</v>
      </c>
    </row>
    <row r="50" spans="1:4" x14ac:dyDescent="0.25">
      <c r="A50" s="83" t="s">
        <v>2405</v>
      </c>
      <c r="B50" s="84" t="s">
        <v>1716</v>
      </c>
      <c r="C50" s="87" t="s">
        <v>183</v>
      </c>
      <c r="D50" s="96">
        <v>1200</v>
      </c>
    </row>
    <row r="51" spans="1:4" x14ac:dyDescent="0.25">
      <c r="A51" s="85" t="s">
        <v>2406</v>
      </c>
      <c r="B51" s="91" t="s">
        <v>1717</v>
      </c>
      <c r="C51" s="97" t="s">
        <v>183</v>
      </c>
      <c r="D51" s="96">
        <v>1200</v>
      </c>
    </row>
    <row r="52" spans="1:4" ht="45" x14ac:dyDescent="0.25">
      <c r="A52" s="87" t="s">
        <v>2407</v>
      </c>
      <c r="B52" s="98" t="s">
        <v>2528</v>
      </c>
      <c r="C52" s="87" t="s">
        <v>183</v>
      </c>
      <c r="D52" s="96">
        <v>3840</v>
      </c>
    </row>
    <row r="53" spans="1:4" ht="30" x14ac:dyDescent="0.25">
      <c r="A53" s="87" t="s">
        <v>2408</v>
      </c>
      <c r="B53" s="98" t="s">
        <v>2529</v>
      </c>
      <c r="C53" s="87" t="s">
        <v>183</v>
      </c>
      <c r="D53" s="96">
        <v>3200</v>
      </c>
    </row>
    <row r="54" spans="1:4" ht="30" x14ac:dyDescent="0.25">
      <c r="A54" s="87" t="s">
        <v>2409</v>
      </c>
      <c r="B54" s="98" t="s">
        <v>2530</v>
      </c>
      <c r="C54" s="87" t="s">
        <v>183</v>
      </c>
      <c r="D54" s="96">
        <v>3200</v>
      </c>
    </row>
    <row r="55" spans="1:4" ht="15" customHeight="1" x14ac:dyDescent="0.25">
      <c r="A55" s="212" t="s">
        <v>2410</v>
      </c>
      <c r="B55" s="213"/>
      <c r="C55" s="213"/>
      <c r="D55" s="242"/>
    </row>
    <row r="56" spans="1:4" x14ac:dyDescent="0.25">
      <c r="A56" s="83" t="s">
        <v>2411</v>
      </c>
      <c r="B56" s="84" t="s">
        <v>1718</v>
      </c>
      <c r="C56" s="87" t="s">
        <v>183</v>
      </c>
      <c r="D56" s="90">
        <v>960</v>
      </c>
    </row>
    <row r="57" spans="1:4" x14ac:dyDescent="0.25">
      <c r="A57" s="83" t="s">
        <v>2412</v>
      </c>
      <c r="B57" s="84" t="s">
        <v>1719</v>
      </c>
      <c r="C57" s="87" t="s">
        <v>183</v>
      </c>
      <c r="D57" s="90">
        <v>960</v>
      </c>
    </row>
    <row r="58" spans="1:4" ht="30" x14ac:dyDescent="0.25">
      <c r="A58" s="83" t="s">
        <v>2413</v>
      </c>
      <c r="B58" s="84" t="s">
        <v>1720</v>
      </c>
      <c r="C58" s="87" t="s">
        <v>183</v>
      </c>
      <c r="D58" s="90">
        <v>1320</v>
      </c>
    </row>
    <row r="59" spans="1:4" x14ac:dyDescent="0.25">
      <c r="A59" s="83" t="s">
        <v>2414</v>
      </c>
      <c r="B59" s="84" t="s">
        <v>1721</v>
      </c>
      <c r="C59" s="87" t="s">
        <v>183</v>
      </c>
      <c r="D59" s="90">
        <v>600</v>
      </c>
    </row>
    <row r="60" spans="1:4" ht="15" customHeight="1" x14ac:dyDescent="0.25">
      <c r="A60" s="212" t="s">
        <v>2415</v>
      </c>
      <c r="B60" s="213"/>
      <c r="C60" s="213"/>
      <c r="D60" s="242"/>
    </row>
    <row r="61" spans="1:4" x14ac:dyDescent="0.25">
      <c r="A61" s="83" t="s">
        <v>2416</v>
      </c>
      <c r="B61" s="84" t="s">
        <v>170</v>
      </c>
      <c r="C61" s="87" t="s">
        <v>183</v>
      </c>
      <c r="D61" s="90">
        <v>1008</v>
      </c>
    </row>
    <row r="62" spans="1:4" ht="15" customHeight="1" x14ac:dyDescent="0.25">
      <c r="A62" s="212" t="s">
        <v>2417</v>
      </c>
      <c r="B62" s="213"/>
      <c r="C62" s="213"/>
      <c r="D62" s="242"/>
    </row>
    <row r="63" spans="1:4" x14ac:dyDescent="0.25">
      <c r="A63" s="83" t="s">
        <v>2418</v>
      </c>
      <c r="B63" s="84" t="s">
        <v>1722</v>
      </c>
      <c r="C63" s="87" t="s">
        <v>183</v>
      </c>
      <c r="D63" s="90">
        <v>720</v>
      </c>
    </row>
    <row r="64" spans="1:4" x14ac:dyDescent="0.25">
      <c r="A64" s="83" t="s">
        <v>2419</v>
      </c>
      <c r="B64" s="84" t="s">
        <v>1723</v>
      </c>
      <c r="C64" s="87" t="s">
        <v>183</v>
      </c>
      <c r="D64" s="90">
        <v>960</v>
      </c>
    </row>
    <row r="65" spans="1:4" x14ac:dyDescent="0.25">
      <c r="A65" s="83" t="s">
        <v>2420</v>
      </c>
      <c r="B65" s="84" t="s">
        <v>1724</v>
      </c>
      <c r="C65" s="87" t="s">
        <v>183</v>
      </c>
      <c r="D65" s="90">
        <v>1200</v>
      </c>
    </row>
    <row r="66" spans="1:4" x14ac:dyDescent="0.25">
      <c r="A66" s="83" t="s">
        <v>2421</v>
      </c>
      <c r="B66" s="84" t="s">
        <v>1725</v>
      </c>
      <c r="C66" s="87" t="s">
        <v>183</v>
      </c>
      <c r="D66" s="90">
        <v>960</v>
      </c>
    </row>
    <row r="67" spans="1:4" ht="15" customHeight="1" x14ac:dyDescent="0.25">
      <c r="A67" s="212" t="s">
        <v>2422</v>
      </c>
      <c r="B67" s="213"/>
      <c r="C67" s="213"/>
      <c r="D67" s="242"/>
    </row>
    <row r="68" spans="1:4" x14ac:dyDescent="0.25">
      <c r="A68" s="83" t="s">
        <v>2423</v>
      </c>
      <c r="B68" s="84" t="s">
        <v>1726</v>
      </c>
      <c r="C68" s="87" t="s">
        <v>183</v>
      </c>
      <c r="D68" s="90">
        <v>960</v>
      </c>
    </row>
    <row r="69" spans="1:4" x14ac:dyDescent="0.25">
      <c r="A69" s="83" t="s">
        <v>2424</v>
      </c>
      <c r="B69" s="84" t="s">
        <v>1727</v>
      </c>
      <c r="C69" s="87" t="s">
        <v>183</v>
      </c>
      <c r="D69" s="90">
        <v>384</v>
      </c>
    </row>
    <row r="70" spans="1:4" ht="15" customHeight="1" x14ac:dyDescent="0.25">
      <c r="A70" s="212" t="s">
        <v>2425</v>
      </c>
      <c r="B70" s="213"/>
      <c r="C70" s="213"/>
      <c r="D70" s="242"/>
    </row>
    <row r="71" spans="1:4" ht="30" x14ac:dyDescent="0.25">
      <c r="A71" s="83" t="s">
        <v>2426</v>
      </c>
      <c r="B71" s="84" t="s">
        <v>171</v>
      </c>
      <c r="C71" s="87" t="s">
        <v>183</v>
      </c>
      <c r="D71" s="96">
        <v>2040</v>
      </c>
    </row>
    <row r="72" spans="1:4" x14ac:dyDescent="0.25">
      <c r="A72" s="83" t="s">
        <v>2427</v>
      </c>
      <c r="B72" s="84" t="s">
        <v>172</v>
      </c>
      <c r="C72" s="87" t="s">
        <v>183</v>
      </c>
      <c r="D72" s="96">
        <v>840</v>
      </c>
    </row>
    <row r="73" spans="1:4" ht="15" customHeight="1" x14ac:dyDescent="0.25">
      <c r="A73" s="212" t="s">
        <v>2428</v>
      </c>
      <c r="B73" s="213"/>
      <c r="C73" s="213"/>
      <c r="D73" s="242"/>
    </row>
    <row r="74" spans="1:4" x14ac:dyDescent="0.25">
      <c r="A74" s="87" t="s">
        <v>2526</v>
      </c>
      <c r="B74" s="98" t="s">
        <v>2527</v>
      </c>
      <c r="C74" s="87" t="s">
        <v>183</v>
      </c>
      <c r="D74" s="99">
        <v>1440</v>
      </c>
    </row>
    <row r="75" spans="1:4" x14ac:dyDescent="0.25">
      <c r="A75" s="83" t="s">
        <v>2429</v>
      </c>
      <c r="B75" s="84" t="s">
        <v>1728</v>
      </c>
      <c r="C75" s="87" t="s">
        <v>183</v>
      </c>
      <c r="D75" s="99">
        <v>1440</v>
      </c>
    </row>
    <row r="76" spans="1:4" ht="15" customHeight="1" x14ac:dyDescent="0.25">
      <c r="A76" s="212" t="s">
        <v>2430</v>
      </c>
      <c r="B76" s="213"/>
      <c r="C76" s="213"/>
      <c r="D76" s="242"/>
    </row>
    <row r="77" spans="1:4" x14ac:dyDescent="0.25">
      <c r="A77" s="83" t="s">
        <v>2431</v>
      </c>
      <c r="B77" s="84" t="s">
        <v>173</v>
      </c>
      <c r="C77" s="87" t="s">
        <v>183</v>
      </c>
      <c r="D77" s="99">
        <v>1440</v>
      </c>
    </row>
    <row r="78" spans="1:4" x14ac:dyDescent="0.25">
      <c r="A78" s="83" t="s">
        <v>2432</v>
      </c>
      <c r="B78" s="84" t="s">
        <v>174</v>
      </c>
      <c r="C78" s="87" t="s">
        <v>183</v>
      </c>
      <c r="D78" s="99">
        <v>1440</v>
      </c>
    </row>
    <row r="79" spans="1:4" x14ac:dyDescent="0.25">
      <c r="A79" s="83" t="s">
        <v>2433</v>
      </c>
      <c r="B79" s="84" t="s">
        <v>175</v>
      </c>
      <c r="C79" s="87" t="s">
        <v>183</v>
      </c>
      <c r="D79" s="99">
        <v>1440</v>
      </c>
    </row>
    <row r="80" spans="1:4" ht="60" x14ac:dyDescent="0.25">
      <c r="A80" s="83" t="s">
        <v>2434</v>
      </c>
      <c r="B80" s="84" t="s">
        <v>1729</v>
      </c>
      <c r="C80" s="87" t="s">
        <v>183</v>
      </c>
      <c r="D80" s="99">
        <v>3960</v>
      </c>
    </row>
    <row r="81" spans="1:4" ht="49.5" customHeight="1" x14ac:dyDescent="0.25">
      <c r="A81" s="83" t="s">
        <v>2435</v>
      </c>
      <c r="B81" s="84" t="s">
        <v>1730</v>
      </c>
      <c r="C81" s="87" t="s">
        <v>183</v>
      </c>
      <c r="D81" s="99">
        <v>6600</v>
      </c>
    </row>
    <row r="82" spans="1:4" ht="15" customHeight="1" x14ac:dyDescent="0.25">
      <c r="A82" s="212" t="s">
        <v>2436</v>
      </c>
      <c r="B82" s="213"/>
      <c r="C82" s="213"/>
      <c r="D82" s="242"/>
    </row>
    <row r="83" spans="1:4" x14ac:dyDescent="0.25">
      <c r="A83" s="83" t="s">
        <v>2437</v>
      </c>
      <c r="B83" s="84" t="s">
        <v>176</v>
      </c>
      <c r="C83" s="87" t="s">
        <v>183</v>
      </c>
      <c r="D83" s="90">
        <v>420</v>
      </c>
    </row>
    <row r="84" spans="1:4" x14ac:dyDescent="0.25">
      <c r="A84" s="83" t="s">
        <v>2438</v>
      </c>
      <c r="B84" s="84" t="s">
        <v>177</v>
      </c>
      <c r="C84" s="87" t="s">
        <v>183</v>
      </c>
      <c r="D84" s="90">
        <v>420</v>
      </c>
    </row>
    <row r="85" spans="1:4" x14ac:dyDescent="0.25">
      <c r="A85" s="83" t="s">
        <v>2439</v>
      </c>
      <c r="B85" s="84" t="s">
        <v>178</v>
      </c>
      <c r="C85" s="87" t="s">
        <v>183</v>
      </c>
      <c r="D85" s="90">
        <v>276</v>
      </c>
    </row>
    <row r="86" spans="1:4" x14ac:dyDescent="0.25">
      <c r="A86" s="83" t="s">
        <v>2440</v>
      </c>
      <c r="B86" s="84" t="s">
        <v>179</v>
      </c>
      <c r="C86" s="87" t="s">
        <v>183</v>
      </c>
      <c r="D86" s="90">
        <v>300</v>
      </c>
    </row>
    <row r="87" spans="1:4" ht="30" x14ac:dyDescent="0.25">
      <c r="A87" s="83" t="s">
        <v>2441</v>
      </c>
      <c r="B87" s="84" t="s">
        <v>180</v>
      </c>
      <c r="C87" s="87" t="s">
        <v>183</v>
      </c>
      <c r="D87" s="90">
        <v>1200</v>
      </c>
    </row>
    <row r="88" spans="1:4" ht="21.75" customHeight="1" x14ac:dyDescent="0.25">
      <c r="A88" s="83" t="s">
        <v>2741</v>
      </c>
      <c r="B88" s="84" t="s">
        <v>2742</v>
      </c>
      <c r="C88" s="87" t="s">
        <v>183</v>
      </c>
      <c r="D88" s="90">
        <v>480</v>
      </c>
    </row>
    <row r="89" spans="1:4" ht="15" customHeight="1" x14ac:dyDescent="0.25">
      <c r="A89" s="212" t="s">
        <v>2442</v>
      </c>
      <c r="B89" s="213"/>
      <c r="C89" s="213"/>
      <c r="D89" s="242"/>
    </row>
    <row r="90" spans="1:4" x14ac:dyDescent="0.25">
      <c r="A90" s="83" t="s">
        <v>2443</v>
      </c>
      <c r="B90" s="84" t="s">
        <v>181</v>
      </c>
      <c r="C90" s="87" t="s">
        <v>183</v>
      </c>
      <c r="D90" s="90">
        <v>360</v>
      </c>
    </row>
    <row r="91" spans="1:4" x14ac:dyDescent="0.25">
      <c r="A91" s="83" t="s">
        <v>2444</v>
      </c>
      <c r="B91" s="84" t="s">
        <v>182</v>
      </c>
      <c r="C91" s="87" t="s">
        <v>183</v>
      </c>
      <c r="D91" s="90">
        <v>360</v>
      </c>
    </row>
    <row r="92" spans="1:4" ht="15" customHeight="1" x14ac:dyDescent="0.25">
      <c r="A92" s="210" t="s">
        <v>2445</v>
      </c>
      <c r="B92" s="211"/>
      <c r="C92" s="211"/>
      <c r="D92" s="243"/>
    </row>
    <row r="93" spans="1:4" ht="30" x14ac:dyDescent="0.25">
      <c r="A93" s="83" t="s">
        <v>2446</v>
      </c>
      <c r="B93" s="84" t="s">
        <v>167</v>
      </c>
      <c r="C93" s="87" t="s">
        <v>183</v>
      </c>
      <c r="D93" s="90">
        <v>660</v>
      </c>
    </row>
    <row r="94" spans="1:4" ht="30" x14ac:dyDescent="0.25">
      <c r="A94" s="83" t="s">
        <v>2447</v>
      </c>
      <c r="B94" s="84" t="s">
        <v>168</v>
      </c>
      <c r="C94" s="87" t="s">
        <v>183</v>
      </c>
      <c r="D94" s="90">
        <v>1380</v>
      </c>
    </row>
    <row r="95" spans="1:4" x14ac:dyDescent="0.25">
      <c r="A95" s="83" t="s">
        <v>2448</v>
      </c>
      <c r="B95" s="84" t="s">
        <v>169</v>
      </c>
      <c r="C95" s="87" t="s">
        <v>183</v>
      </c>
      <c r="D95" s="90">
        <v>660</v>
      </c>
    </row>
    <row r="96" spans="1:4" x14ac:dyDescent="0.25">
      <c r="A96" s="83" t="s">
        <v>2449</v>
      </c>
      <c r="B96" s="84" t="s">
        <v>1708</v>
      </c>
      <c r="C96" s="87" t="s">
        <v>183</v>
      </c>
      <c r="D96" s="90">
        <v>360</v>
      </c>
    </row>
    <row r="97" spans="1:4" ht="30" x14ac:dyDescent="0.25">
      <c r="A97" s="87" t="s">
        <v>2450</v>
      </c>
      <c r="B97" s="98" t="s">
        <v>828</v>
      </c>
      <c r="C97" s="87" t="s">
        <v>593</v>
      </c>
      <c r="D97" s="90">
        <v>1440</v>
      </c>
    </row>
    <row r="98" spans="1:4" ht="30" x14ac:dyDescent="0.25">
      <c r="A98" s="87" t="s">
        <v>2451</v>
      </c>
      <c r="B98" s="98" t="s">
        <v>829</v>
      </c>
      <c r="C98" s="87" t="s">
        <v>593</v>
      </c>
      <c r="D98" s="90">
        <v>1008</v>
      </c>
    </row>
    <row r="99" spans="1:4" ht="30" x14ac:dyDescent="0.25">
      <c r="A99" s="87" t="s">
        <v>2452</v>
      </c>
      <c r="B99" s="98" t="s">
        <v>2523</v>
      </c>
      <c r="C99" s="87" t="s">
        <v>593</v>
      </c>
      <c r="D99" s="90">
        <v>1176</v>
      </c>
    </row>
    <row r="100" spans="1:4" ht="30" x14ac:dyDescent="0.25">
      <c r="A100" s="87" t="s">
        <v>2524</v>
      </c>
      <c r="B100" s="98" t="s">
        <v>2525</v>
      </c>
      <c r="C100" s="87" t="s">
        <v>183</v>
      </c>
      <c r="D100" s="90">
        <v>1176</v>
      </c>
    </row>
    <row r="101" spans="1:4" x14ac:dyDescent="0.25">
      <c r="A101" s="87" t="s">
        <v>2522</v>
      </c>
      <c r="B101" s="98" t="s">
        <v>822</v>
      </c>
      <c r="C101" s="87" t="s">
        <v>183</v>
      </c>
      <c r="D101" s="90">
        <v>600</v>
      </c>
    </row>
    <row r="102" spans="1:4" ht="15" customHeight="1" x14ac:dyDescent="0.25">
      <c r="A102" s="212" t="s">
        <v>2453</v>
      </c>
      <c r="B102" s="213"/>
      <c r="C102" s="213"/>
      <c r="D102" s="242"/>
    </row>
    <row r="103" spans="1:4" x14ac:dyDescent="0.25">
      <c r="A103" s="86" t="s">
        <v>2454</v>
      </c>
      <c r="B103" s="24" t="s">
        <v>831</v>
      </c>
      <c r="C103" s="87" t="s">
        <v>183</v>
      </c>
      <c r="D103" s="88">
        <v>2400</v>
      </c>
    </row>
    <row r="104" spans="1:4" x14ac:dyDescent="0.25">
      <c r="A104" s="86" t="s">
        <v>2455</v>
      </c>
      <c r="B104" s="24" t="s">
        <v>830</v>
      </c>
      <c r="C104" s="87" t="s">
        <v>183</v>
      </c>
      <c r="D104" s="88">
        <v>72</v>
      </c>
    </row>
    <row r="105" spans="1:4" ht="30" x14ac:dyDescent="0.25">
      <c r="A105" s="86" t="s">
        <v>2531</v>
      </c>
      <c r="B105" s="24" t="s">
        <v>2532</v>
      </c>
      <c r="C105" s="87" t="s">
        <v>102</v>
      </c>
      <c r="D105" s="88">
        <v>781</v>
      </c>
    </row>
    <row r="106" spans="1:4" x14ac:dyDescent="0.25">
      <c r="A106" s="86" t="s">
        <v>2719</v>
      </c>
      <c r="B106" s="58" t="s">
        <v>2720</v>
      </c>
      <c r="C106" s="87" t="s">
        <v>102</v>
      </c>
      <c r="D106" s="88">
        <v>348</v>
      </c>
    </row>
    <row r="107" spans="1:4" ht="15" customHeight="1" x14ac:dyDescent="0.25">
      <c r="A107" s="183" t="s">
        <v>2647</v>
      </c>
      <c r="B107" s="184"/>
      <c r="C107" s="184"/>
      <c r="D107" s="225"/>
    </row>
    <row r="108" spans="1:4" x14ac:dyDescent="0.25">
      <c r="A108" s="83" t="s">
        <v>2648</v>
      </c>
      <c r="B108" s="100" t="s">
        <v>2592</v>
      </c>
      <c r="C108" s="87" t="s">
        <v>183</v>
      </c>
      <c r="D108" s="90">
        <v>312</v>
      </c>
    </row>
    <row r="109" spans="1:4" x14ac:dyDescent="0.25">
      <c r="A109" s="83" t="s">
        <v>2649</v>
      </c>
      <c r="B109" s="84" t="s">
        <v>2593</v>
      </c>
      <c r="C109" s="87" t="s">
        <v>183</v>
      </c>
      <c r="D109" s="90">
        <v>528</v>
      </c>
    </row>
    <row r="110" spans="1:4" ht="15" customHeight="1" x14ac:dyDescent="0.25">
      <c r="A110" s="210" t="s">
        <v>2650</v>
      </c>
      <c r="B110" s="211"/>
      <c r="C110" s="211"/>
      <c r="D110" s="243"/>
    </row>
    <row r="111" spans="1:4" ht="15" customHeight="1" x14ac:dyDescent="0.25">
      <c r="A111" s="210" t="s">
        <v>2594</v>
      </c>
      <c r="B111" s="211"/>
      <c r="C111" s="211"/>
      <c r="D111" s="243"/>
    </row>
    <row r="112" spans="1:4" ht="15.75" x14ac:dyDescent="0.25">
      <c r="A112" s="89" t="s">
        <v>2651</v>
      </c>
      <c r="B112" s="101" t="s">
        <v>2595</v>
      </c>
      <c r="C112" s="87" t="s">
        <v>183</v>
      </c>
      <c r="D112" s="90">
        <v>216</v>
      </c>
    </row>
    <row r="113" spans="1:4" ht="15.75" x14ac:dyDescent="0.25">
      <c r="A113" s="89" t="s">
        <v>2652</v>
      </c>
      <c r="B113" s="101" t="s">
        <v>2596</v>
      </c>
      <c r="C113" s="87" t="s">
        <v>183</v>
      </c>
      <c r="D113" s="90">
        <v>276</v>
      </c>
    </row>
    <row r="114" spans="1:4" ht="15.75" x14ac:dyDescent="0.25">
      <c r="A114" s="89" t="s">
        <v>2653</v>
      </c>
      <c r="B114" s="101" t="s">
        <v>2597</v>
      </c>
      <c r="C114" s="87" t="s">
        <v>183</v>
      </c>
      <c r="D114" s="90">
        <v>240</v>
      </c>
    </row>
    <row r="115" spans="1:4" ht="15.75" x14ac:dyDescent="0.25">
      <c r="A115" s="89" t="s">
        <v>2654</v>
      </c>
      <c r="B115" s="101" t="s">
        <v>2598</v>
      </c>
      <c r="C115" s="87" t="s">
        <v>183</v>
      </c>
      <c r="D115" s="90">
        <v>252</v>
      </c>
    </row>
    <row r="116" spans="1:4" ht="15.75" x14ac:dyDescent="0.25">
      <c r="A116" s="89" t="s">
        <v>2655</v>
      </c>
      <c r="B116" s="101" t="s">
        <v>2599</v>
      </c>
      <c r="C116" s="87" t="s">
        <v>183</v>
      </c>
      <c r="D116" s="90">
        <v>324</v>
      </c>
    </row>
    <row r="117" spans="1:4" ht="15" customHeight="1" x14ac:dyDescent="0.25">
      <c r="A117" s="244" t="s">
        <v>2600</v>
      </c>
      <c r="B117" s="245"/>
      <c r="C117" s="245"/>
      <c r="D117" s="246"/>
    </row>
    <row r="118" spans="1:4" ht="15.75" x14ac:dyDescent="0.25">
      <c r="A118" s="83" t="s">
        <v>2656</v>
      </c>
      <c r="B118" s="101" t="s">
        <v>2601</v>
      </c>
      <c r="C118" s="87" t="s">
        <v>183</v>
      </c>
      <c r="D118" s="90">
        <v>228</v>
      </c>
    </row>
    <row r="119" spans="1:4" ht="15.75" x14ac:dyDescent="0.25">
      <c r="A119" s="83" t="s">
        <v>2766</v>
      </c>
      <c r="B119" s="101" t="s">
        <v>2767</v>
      </c>
      <c r="C119" s="87" t="s">
        <v>183</v>
      </c>
      <c r="D119" s="90">
        <v>516</v>
      </c>
    </row>
    <row r="120" spans="1:4" x14ac:dyDescent="0.25">
      <c r="A120" s="210" t="s">
        <v>2602</v>
      </c>
      <c r="B120" s="211"/>
      <c r="C120" s="211"/>
      <c r="D120" s="243"/>
    </row>
    <row r="121" spans="1:4" ht="15.75" x14ac:dyDescent="0.25">
      <c r="A121" s="83" t="s">
        <v>2657</v>
      </c>
      <c r="B121" s="101" t="s">
        <v>2603</v>
      </c>
      <c r="C121" s="87" t="s">
        <v>183</v>
      </c>
      <c r="D121" s="90">
        <v>240</v>
      </c>
    </row>
    <row r="122" spans="1:4" ht="15.75" x14ac:dyDescent="0.25">
      <c r="A122" s="83" t="s">
        <v>2658</v>
      </c>
      <c r="B122" s="101" t="s">
        <v>2604</v>
      </c>
      <c r="C122" s="87" t="s">
        <v>183</v>
      </c>
      <c r="D122" s="90">
        <v>240</v>
      </c>
    </row>
    <row r="123" spans="1:4" x14ac:dyDescent="0.25">
      <c r="A123" s="83" t="s">
        <v>2659</v>
      </c>
      <c r="B123" s="102" t="s">
        <v>2605</v>
      </c>
      <c r="C123" s="87" t="s">
        <v>183</v>
      </c>
      <c r="D123" s="90">
        <v>324</v>
      </c>
    </row>
    <row r="124" spans="1:4" x14ac:dyDescent="0.25">
      <c r="A124" s="83" t="s">
        <v>2660</v>
      </c>
      <c r="B124" s="102" t="s">
        <v>2606</v>
      </c>
      <c r="C124" s="87" t="s">
        <v>183</v>
      </c>
      <c r="D124" s="90">
        <v>336</v>
      </c>
    </row>
    <row r="125" spans="1:4" x14ac:dyDescent="0.25">
      <c r="A125" s="210" t="s">
        <v>2607</v>
      </c>
      <c r="B125" s="211"/>
      <c r="C125" s="211"/>
      <c r="D125" s="243"/>
    </row>
    <row r="126" spans="1:4" ht="15.75" x14ac:dyDescent="0.25">
      <c r="A126" s="83" t="s">
        <v>2661</v>
      </c>
      <c r="B126" s="101" t="s">
        <v>2608</v>
      </c>
      <c r="C126" s="87" t="s">
        <v>183</v>
      </c>
      <c r="D126" s="90">
        <v>240</v>
      </c>
    </row>
    <row r="127" spans="1:4" ht="15.75" x14ac:dyDescent="0.25">
      <c r="A127" s="83" t="s">
        <v>2662</v>
      </c>
      <c r="B127" s="101" t="s">
        <v>2609</v>
      </c>
      <c r="C127" s="87" t="s">
        <v>183</v>
      </c>
      <c r="D127" s="90">
        <v>240</v>
      </c>
    </row>
    <row r="128" spans="1:4" x14ac:dyDescent="0.25">
      <c r="A128" s="210" t="s">
        <v>2610</v>
      </c>
      <c r="B128" s="211"/>
      <c r="C128" s="211"/>
      <c r="D128" s="243"/>
    </row>
    <row r="129" spans="1:4" ht="15.75" x14ac:dyDescent="0.25">
      <c r="A129" s="83" t="s">
        <v>2663</v>
      </c>
      <c r="B129" s="101" t="s">
        <v>2611</v>
      </c>
      <c r="C129" s="87" t="s">
        <v>183</v>
      </c>
      <c r="D129" s="90">
        <v>240</v>
      </c>
    </row>
    <row r="130" spans="1:4" ht="15.75" x14ac:dyDescent="0.25">
      <c r="A130" s="83" t="s">
        <v>2664</v>
      </c>
      <c r="B130" s="101" t="s">
        <v>2612</v>
      </c>
      <c r="C130" s="87" t="s">
        <v>183</v>
      </c>
      <c r="D130" s="90">
        <v>240</v>
      </c>
    </row>
    <row r="131" spans="1:4" ht="15.75" x14ac:dyDescent="0.25">
      <c r="A131" s="83" t="s">
        <v>2665</v>
      </c>
      <c r="B131" s="101" t="s">
        <v>2613</v>
      </c>
      <c r="C131" s="87" t="s">
        <v>183</v>
      </c>
      <c r="D131" s="90">
        <v>252</v>
      </c>
    </row>
    <row r="132" spans="1:4" ht="15.75" x14ac:dyDescent="0.25">
      <c r="A132" s="83" t="s">
        <v>2666</v>
      </c>
      <c r="B132" s="108" t="s">
        <v>2614</v>
      </c>
      <c r="C132" s="87" t="s">
        <v>183</v>
      </c>
      <c r="D132" s="90">
        <v>252</v>
      </c>
    </row>
    <row r="133" spans="1:4" ht="16.5" x14ac:dyDescent="0.25">
      <c r="A133" s="83" t="s">
        <v>2774</v>
      </c>
      <c r="B133" s="109" t="s">
        <v>2776</v>
      </c>
      <c r="C133" s="87" t="s">
        <v>183</v>
      </c>
      <c r="D133" s="90">
        <v>288</v>
      </c>
    </row>
    <row r="134" spans="1:4" ht="16.5" x14ac:dyDescent="0.25">
      <c r="A134" s="83" t="s">
        <v>2775</v>
      </c>
      <c r="B134" s="109" t="s">
        <v>2777</v>
      </c>
      <c r="C134" s="87" t="s">
        <v>183</v>
      </c>
      <c r="D134" s="90">
        <v>270</v>
      </c>
    </row>
    <row r="135" spans="1:4" x14ac:dyDescent="0.25">
      <c r="A135" s="210" t="s">
        <v>2615</v>
      </c>
      <c r="B135" s="211"/>
      <c r="C135" s="211"/>
      <c r="D135" s="243"/>
    </row>
    <row r="136" spans="1:4" ht="15.75" x14ac:dyDescent="0.25">
      <c r="A136" s="83" t="s">
        <v>2667</v>
      </c>
      <c r="B136" s="101" t="s">
        <v>2616</v>
      </c>
      <c r="C136" s="87" t="s">
        <v>183</v>
      </c>
      <c r="D136" s="90">
        <v>252</v>
      </c>
    </row>
    <row r="137" spans="1:4" ht="15.75" x14ac:dyDescent="0.25">
      <c r="A137" s="83" t="s">
        <v>2668</v>
      </c>
      <c r="B137" s="108" t="s">
        <v>2617</v>
      </c>
      <c r="C137" s="87" t="s">
        <v>183</v>
      </c>
      <c r="D137" s="90">
        <v>240</v>
      </c>
    </row>
    <row r="138" spans="1:4" ht="16.5" x14ac:dyDescent="0.25">
      <c r="A138" s="83" t="s">
        <v>2762</v>
      </c>
      <c r="B138" s="109" t="s">
        <v>2758</v>
      </c>
      <c r="C138" s="87" t="s">
        <v>183</v>
      </c>
      <c r="D138" s="90">
        <v>240</v>
      </c>
    </row>
    <row r="139" spans="1:4" ht="16.5" x14ac:dyDescent="0.25">
      <c r="A139" s="83" t="s">
        <v>2763</v>
      </c>
      <c r="B139" s="109" t="s">
        <v>2759</v>
      </c>
      <c r="C139" s="87" t="s">
        <v>183</v>
      </c>
      <c r="D139" s="90">
        <v>240</v>
      </c>
    </row>
    <row r="140" spans="1:4" ht="16.5" x14ac:dyDescent="0.25">
      <c r="A140" s="83" t="s">
        <v>2764</v>
      </c>
      <c r="B140" s="109" t="s">
        <v>2760</v>
      </c>
      <c r="C140" s="87" t="s">
        <v>183</v>
      </c>
      <c r="D140" s="90">
        <v>276</v>
      </c>
    </row>
    <row r="141" spans="1:4" ht="16.5" x14ac:dyDescent="0.25">
      <c r="A141" s="83" t="s">
        <v>2765</v>
      </c>
      <c r="B141" s="109" t="s">
        <v>2761</v>
      </c>
      <c r="C141" s="87" t="s">
        <v>183</v>
      </c>
      <c r="D141" s="90">
        <v>288</v>
      </c>
    </row>
    <row r="142" spans="1:4" x14ac:dyDescent="0.25">
      <c r="A142" s="210" t="s">
        <v>2618</v>
      </c>
      <c r="B142" s="211"/>
      <c r="C142" s="211"/>
      <c r="D142" s="243"/>
    </row>
    <row r="143" spans="1:4" ht="15.75" x14ac:dyDescent="0.25">
      <c r="A143" s="83" t="s">
        <v>2669</v>
      </c>
      <c r="B143" s="108" t="s">
        <v>2619</v>
      </c>
      <c r="C143" s="87" t="s">
        <v>183</v>
      </c>
      <c r="D143" s="90">
        <v>300</v>
      </c>
    </row>
    <row r="144" spans="1:4" ht="16.5" x14ac:dyDescent="0.25">
      <c r="A144" s="83" t="s">
        <v>2768</v>
      </c>
      <c r="B144" s="109" t="s">
        <v>2771</v>
      </c>
      <c r="C144" s="87" t="s">
        <v>183</v>
      </c>
      <c r="D144" s="90">
        <v>468</v>
      </c>
    </row>
    <row r="145" spans="1:4" ht="16.5" x14ac:dyDescent="0.25">
      <c r="A145" s="83" t="s">
        <v>2769</v>
      </c>
      <c r="B145" s="109" t="s">
        <v>2772</v>
      </c>
      <c r="C145" s="87" t="s">
        <v>183</v>
      </c>
      <c r="D145" s="90">
        <v>444</v>
      </c>
    </row>
    <row r="146" spans="1:4" ht="16.5" x14ac:dyDescent="0.25">
      <c r="A146" s="83" t="s">
        <v>2770</v>
      </c>
      <c r="B146" s="109" t="s">
        <v>2773</v>
      </c>
      <c r="C146" s="87" t="s">
        <v>183</v>
      </c>
      <c r="D146" s="90">
        <v>264</v>
      </c>
    </row>
    <row r="147" spans="1:4" ht="15" customHeight="1" x14ac:dyDescent="0.25">
      <c r="A147" s="244" t="s">
        <v>2731</v>
      </c>
      <c r="B147" s="245"/>
      <c r="C147" s="245"/>
      <c r="D147" s="246"/>
    </row>
    <row r="148" spans="1:4" ht="14.25" customHeight="1" x14ac:dyDescent="0.25">
      <c r="A148" s="83" t="s">
        <v>2670</v>
      </c>
      <c r="B148" s="101" t="s">
        <v>2620</v>
      </c>
      <c r="C148" s="87" t="s">
        <v>183</v>
      </c>
      <c r="D148" s="90">
        <v>444</v>
      </c>
    </row>
    <row r="149" spans="1:4" ht="14.25" customHeight="1" x14ac:dyDescent="0.25">
      <c r="A149" s="83" t="s">
        <v>2744</v>
      </c>
      <c r="B149" s="101" t="s">
        <v>2743</v>
      </c>
      <c r="C149" s="87" t="s">
        <v>183</v>
      </c>
      <c r="D149" s="90">
        <v>336</v>
      </c>
    </row>
    <row r="150" spans="1:4" ht="14.25" customHeight="1" x14ac:dyDescent="0.25">
      <c r="A150" s="83" t="s">
        <v>2778</v>
      </c>
      <c r="B150" s="107" t="s">
        <v>2779</v>
      </c>
      <c r="C150" s="87" t="s">
        <v>183</v>
      </c>
      <c r="D150" s="90">
        <v>444</v>
      </c>
    </row>
    <row r="151" spans="1:4" ht="15" customHeight="1" x14ac:dyDescent="0.25">
      <c r="A151" s="244" t="s">
        <v>2730</v>
      </c>
      <c r="B151" s="245"/>
      <c r="C151" s="245"/>
      <c r="D151" s="246"/>
    </row>
    <row r="152" spans="1:4" ht="15.75" x14ac:dyDescent="0.25">
      <c r="A152" s="83" t="s">
        <v>2671</v>
      </c>
      <c r="B152" s="101" t="s">
        <v>2621</v>
      </c>
      <c r="C152" s="87" t="s">
        <v>183</v>
      </c>
      <c r="D152" s="90">
        <v>1920</v>
      </c>
    </row>
    <row r="153" spans="1:4" ht="15.75" x14ac:dyDescent="0.25">
      <c r="A153" s="83" t="s">
        <v>2672</v>
      </c>
      <c r="B153" s="108" t="s">
        <v>2622</v>
      </c>
      <c r="C153" s="87" t="s">
        <v>183</v>
      </c>
      <c r="D153" s="90">
        <v>4320</v>
      </c>
    </row>
    <row r="154" spans="1:4" ht="33" x14ac:dyDescent="0.25">
      <c r="A154" s="83" t="s">
        <v>2751</v>
      </c>
      <c r="B154" s="109" t="s">
        <v>2745</v>
      </c>
      <c r="C154" s="93" t="s">
        <v>2757</v>
      </c>
      <c r="D154" s="90">
        <v>1200</v>
      </c>
    </row>
    <row r="155" spans="1:4" ht="16.5" x14ac:dyDescent="0.25">
      <c r="A155" s="83" t="s">
        <v>2752</v>
      </c>
      <c r="B155" s="109" t="s">
        <v>2746</v>
      </c>
      <c r="C155" s="93" t="s">
        <v>2757</v>
      </c>
      <c r="D155" s="90">
        <v>1080</v>
      </c>
    </row>
    <row r="156" spans="1:4" ht="16.5" x14ac:dyDescent="0.25">
      <c r="A156" s="83" t="s">
        <v>2753</v>
      </c>
      <c r="B156" s="109" t="s">
        <v>2747</v>
      </c>
      <c r="C156" s="93" t="s">
        <v>2757</v>
      </c>
      <c r="D156" s="90">
        <v>1440</v>
      </c>
    </row>
    <row r="157" spans="1:4" ht="16.5" x14ac:dyDescent="0.25">
      <c r="A157" s="83" t="s">
        <v>2754</v>
      </c>
      <c r="B157" s="109" t="s">
        <v>2748</v>
      </c>
      <c r="C157" s="93" t="s">
        <v>2757</v>
      </c>
      <c r="D157" s="90">
        <v>660</v>
      </c>
    </row>
    <row r="158" spans="1:4" ht="16.5" x14ac:dyDescent="0.25">
      <c r="A158" s="83" t="s">
        <v>2755</v>
      </c>
      <c r="B158" s="109" t="s">
        <v>2749</v>
      </c>
      <c r="C158" s="93" t="s">
        <v>2757</v>
      </c>
      <c r="D158" s="90">
        <v>1440</v>
      </c>
    </row>
    <row r="159" spans="1:4" ht="16.5" x14ac:dyDescent="0.25">
      <c r="A159" s="83" t="s">
        <v>2756</v>
      </c>
      <c r="B159" s="109" t="s">
        <v>2750</v>
      </c>
      <c r="C159" s="93" t="s">
        <v>2757</v>
      </c>
      <c r="D159" s="90">
        <v>5400</v>
      </c>
    </row>
    <row r="160" spans="1:4" ht="15" customHeight="1" x14ac:dyDescent="0.25">
      <c r="A160" s="210" t="s">
        <v>2623</v>
      </c>
      <c r="B160" s="211"/>
      <c r="C160" s="211"/>
      <c r="D160" s="243"/>
    </row>
    <row r="161" spans="1:4" ht="15" customHeight="1" x14ac:dyDescent="0.25">
      <c r="A161" s="210" t="s">
        <v>2673</v>
      </c>
      <c r="B161" s="211"/>
      <c r="C161" s="211"/>
      <c r="D161" s="243"/>
    </row>
    <row r="162" spans="1:4" ht="30" x14ac:dyDescent="0.25">
      <c r="A162" s="83" t="s">
        <v>2674</v>
      </c>
      <c r="B162" s="84" t="s">
        <v>2624</v>
      </c>
      <c r="C162" s="87" t="s">
        <v>183</v>
      </c>
      <c r="D162" s="90">
        <v>804</v>
      </c>
    </row>
    <row r="163" spans="1:4" ht="30" x14ac:dyDescent="0.25">
      <c r="A163" s="83" t="s">
        <v>2675</v>
      </c>
      <c r="B163" s="84" t="s">
        <v>2625</v>
      </c>
      <c r="C163" s="87" t="s">
        <v>183</v>
      </c>
      <c r="D163" s="90">
        <v>936</v>
      </c>
    </row>
    <row r="164" spans="1:4" ht="30" x14ac:dyDescent="0.25">
      <c r="A164" s="83" t="s">
        <v>2676</v>
      </c>
      <c r="B164" s="84" t="s">
        <v>2626</v>
      </c>
      <c r="C164" s="87" t="s">
        <v>183</v>
      </c>
      <c r="D164" s="90">
        <v>948</v>
      </c>
    </row>
    <row r="165" spans="1:4" ht="45" x14ac:dyDescent="0.25">
      <c r="A165" s="83" t="s">
        <v>2677</v>
      </c>
      <c r="B165" s="84" t="s">
        <v>2627</v>
      </c>
      <c r="C165" s="87" t="s">
        <v>183</v>
      </c>
      <c r="D165" s="90">
        <v>948</v>
      </c>
    </row>
    <row r="166" spans="1:4" ht="30" x14ac:dyDescent="0.25">
      <c r="A166" s="83" t="s">
        <v>2678</v>
      </c>
      <c r="B166" s="84" t="s">
        <v>2628</v>
      </c>
      <c r="C166" s="87" t="s">
        <v>183</v>
      </c>
      <c r="D166" s="90">
        <v>612</v>
      </c>
    </row>
    <row r="167" spans="1:4" ht="45" x14ac:dyDescent="0.25">
      <c r="A167" s="83" t="s">
        <v>2679</v>
      </c>
      <c r="B167" s="84" t="s">
        <v>2629</v>
      </c>
      <c r="C167" s="87" t="s">
        <v>183</v>
      </c>
      <c r="D167" s="90">
        <v>756</v>
      </c>
    </row>
    <row r="168" spans="1:4" ht="45" x14ac:dyDescent="0.25">
      <c r="A168" s="83" t="s">
        <v>2680</v>
      </c>
      <c r="B168" s="84" t="s">
        <v>2630</v>
      </c>
      <c r="C168" s="87" t="s">
        <v>183</v>
      </c>
      <c r="D168" s="90">
        <v>780</v>
      </c>
    </row>
    <row r="169" spans="1:4" ht="15" customHeight="1" x14ac:dyDescent="0.25">
      <c r="A169" s="210" t="s">
        <v>2681</v>
      </c>
      <c r="B169" s="211"/>
      <c r="C169" s="211"/>
      <c r="D169" s="243"/>
    </row>
    <row r="170" spans="1:4" ht="60" x14ac:dyDescent="0.25">
      <c r="A170" s="83" t="s">
        <v>2682</v>
      </c>
      <c r="B170" s="84" t="s">
        <v>2631</v>
      </c>
      <c r="C170" s="87" t="s">
        <v>183</v>
      </c>
      <c r="D170" s="90">
        <v>924</v>
      </c>
    </row>
    <row r="171" spans="1:4" ht="30" x14ac:dyDescent="0.25">
      <c r="A171" s="83" t="s">
        <v>2683</v>
      </c>
      <c r="B171" s="84" t="s">
        <v>2632</v>
      </c>
      <c r="C171" s="87" t="s">
        <v>183</v>
      </c>
      <c r="D171" s="90">
        <v>588</v>
      </c>
    </row>
    <row r="172" spans="1:4" ht="30" x14ac:dyDescent="0.25">
      <c r="A172" s="83" t="s">
        <v>2684</v>
      </c>
      <c r="B172" s="84" t="s">
        <v>2633</v>
      </c>
      <c r="C172" s="87" t="s">
        <v>183</v>
      </c>
      <c r="D172" s="90">
        <v>612</v>
      </c>
    </row>
    <row r="173" spans="1:4" ht="45" x14ac:dyDescent="0.25">
      <c r="A173" s="83" t="s">
        <v>2685</v>
      </c>
      <c r="B173" s="84" t="s">
        <v>2634</v>
      </c>
      <c r="C173" s="87" t="s">
        <v>183</v>
      </c>
      <c r="D173" s="90">
        <v>588</v>
      </c>
    </row>
    <row r="174" spans="1:4" ht="30" x14ac:dyDescent="0.25">
      <c r="A174" s="83" t="s">
        <v>2686</v>
      </c>
      <c r="B174" s="84" t="s">
        <v>2635</v>
      </c>
      <c r="C174" s="87" t="s">
        <v>183</v>
      </c>
      <c r="D174" s="90">
        <v>624</v>
      </c>
    </row>
    <row r="175" spans="1:4" ht="30" x14ac:dyDescent="0.25">
      <c r="A175" s="83" t="s">
        <v>2687</v>
      </c>
      <c r="B175" s="84" t="s">
        <v>2636</v>
      </c>
      <c r="C175" s="87" t="s">
        <v>183</v>
      </c>
      <c r="D175" s="90">
        <v>588</v>
      </c>
    </row>
    <row r="176" spans="1:4" ht="45" x14ac:dyDescent="0.25">
      <c r="A176" s="83" t="s">
        <v>2688</v>
      </c>
      <c r="B176" s="91" t="s">
        <v>2637</v>
      </c>
      <c r="C176" s="87" t="s">
        <v>183</v>
      </c>
      <c r="D176" s="90">
        <v>1752</v>
      </c>
    </row>
    <row r="177" spans="1:4" ht="15.75" x14ac:dyDescent="0.25">
      <c r="A177" s="83" t="s">
        <v>2689</v>
      </c>
      <c r="B177" s="92" t="s">
        <v>2690</v>
      </c>
      <c r="C177" s="93" t="s">
        <v>183</v>
      </c>
      <c r="D177" s="90">
        <v>4320</v>
      </c>
    </row>
    <row r="178" spans="1:4" ht="15" customHeight="1" x14ac:dyDescent="0.25">
      <c r="A178" s="210" t="s">
        <v>2691</v>
      </c>
      <c r="B178" s="211"/>
      <c r="C178" s="211"/>
      <c r="D178" s="243"/>
    </row>
    <row r="179" spans="1:4" ht="30" x14ac:dyDescent="0.25">
      <c r="A179" s="83" t="s">
        <v>2692</v>
      </c>
      <c r="B179" s="84" t="s">
        <v>2638</v>
      </c>
      <c r="C179" s="87" t="s">
        <v>183</v>
      </c>
      <c r="D179" s="90">
        <v>564</v>
      </c>
    </row>
    <row r="180" spans="1:4" ht="30" x14ac:dyDescent="0.25">
      <c r="A180" s="83" t="s">
        <v>2693</v>
      </c>
      <c r="B180" s="84" t="s">
        <v>2639</v>
      </c>
      <c r="C180" s="87" t="s">
        <v>183</v>
      </c>
      <c r="D180" s="90">
        <v>780</v>
      </c>
    </row>
    <row r="181" spans="1:4" ht="30" x14ac:dyDescent="0.25">
      <c r="A181" s="83" t="s">
        <v>2694</v>
      </c>
      <c r="B181" s="84" t="s">
        <v>2640</v>
      </c>
      <c r="C181" s="87" t="s">
        <v>183</v>
      </c>
      <c r="D181" s="90">
        <v>624</v>
      </c>
    </row>
    <row r="182" spans="1:4" ht="45" x14ac:dyDescent="0.25">
      <c r="A182" s="83" t="s">
        <v>2695</v>
      </c>
      <c r="B182" s="84" t="s">
        <v>2641</v>
      </c>
      <c r="C182" s="87" t="s">
        <v>183</v>
      </c>
      <c r="D182" s="90">
        <v>588</v>
      </c>
    </row>
    <row r="183" spans="1:4" ht="45" x14ac:dyDescent="0.25">
      <c r="A183" s="83" t="s">
        <v>2696</v>
      </c>
      <c r="B183" s="84" t="s">
        <v>2642</v>
      </c>
      <c r="C183" s="87" t="s">
        <v>183</v>
      </c>
      <c r="D183" s="90">
        <v>648</v>
      </c>
    </row>
    <row r="184" spans="1:4" ht="45" x14ac:dyDescent="0.25">
      <c r="A184" s="83" t="s">
        <v>2697</v>
      </c>
      <c r="B184" s="84" t="s">
        <v>2643</v>
      </c>
      <c r="C184" s="87" t="s">
        <v>183</v>
      </c>
      <c r="D184" s="90">
        <v>648</v>
      </c>
    </row>
    <row r="185" spans="1:4" ht="31.5" x14ac:dyDescent="0.25">
      <c r="A185" s="83" t="s">
        <v>2698</v>
      </c>
      <c r="B185" s="92" t="s">
        <v>2699</v>
      </c>
      <c r="C185" s="93" t="s">
        <v>183</v>
      </c>
      <c r="D185" s="90">
        <v>1440</v>
      </c>
    </row>
    <row r="186" spans="1:4" ht="15.75" x14ac:dyDescent="0.25">
      <c r="A186" s="83" t="s">
        <v>2700</v>
      </c>
      <c r="B186" s="92" t="s">
        <v>2644</v>
      </c>
      <c r="C186" s="93" t="s">
        <v>183</v>
      </c>
      <c r="D186" s="90">
        <v>3000</v>
      </c>
    </row>
    <row r="187" spans="1:4" ht="15" customHeight="1" x14ac:dyDescent="0.25">
      <c r="A187" s="210" t="s">
        <v>2701</v>
      </c>
      <c r="B187" s="211"/>
      <c r="C187" s="211"/>
      <c r="D187" s="243"/>
    </row>
    <row r="188" spans="1:4" ht="30" x14ac:dyDescent="0.25">
      <c r="A188" s="83" t="s">
        <v>2702</v>
      </c>
      <c r="B188" s="84" t="s">
        <v>2645</v>
      </c>
      <c r="C188" s="87" t="s">
        <v>183</v>
      </c>
      <c r="D188" s="90">
        <v>780</v>
      </c>
    </row>
    <row r="189" spans="1:4" ht="30" x14ac:dyDescent="0.25">
      <c r="A189" s="83" t="s">
        <v>2703</v>
      </c>
      <c r="B189" s="84" t="s">
        <v>2646</v>
      </c>
      <c r="C189" s="87" t="s">
        <v>183</v>
      </c>
      <c r="D189" s="90">
        <v>528</v>
      </c>
    </row>
    <row r="190" spans="1:4" ht="15.75" x14ac:dyDescent="0.25">
      <c r="A190" s="83" t="s">
        <v>2704</v>
      </c>
      <c r="B190" s="92" t="s">
        <v>2732</v>
      </c>
      <c r="C190" s="93" t="s">
        <v>183</v>
      </c>
      <c r="D190" s="90">
        <v>1272</v>
      </c>
    </row>
    <row r="191" spans="1:4" ht="15.75" x14ac:dyDescent="0.25">
      <c r="A191" s="83" t="s">
        <v>2705</v>
      </c>
      <c r="B191" s="92" t="s">
        <v>2733</v>
      </c>
      <c r="C191" s="93" t="s">
        <v>183</v>
      </c>
      <c r="D191" s="90">
        <v>1272</v>
      </c>
    </row>
    <row r="192" spans="1:4" ht="47.25" x14ac:dyDescent="0.25">
      <c r="A192" s="83" t="s">
        <v>2706</v>
      </c>
      <c r="B192" s="92" t="s">
        <v>2734</v>
      </c>
      <c r="C192" s="93" t="s">
        <v>183</v>
      </c>
      <c r="D192" s="90">
        <v>1656</v>
      </c>
    </row>
    <row r="193" spans="1:4" ht="47.25" x14ac:dyDescent="0.25">
      <c r="A193" s="83" t="s">
        <v>2707</v>
      </c>
      <c r="B193" s="92" t="s">
        <v>2735</v>
      </c>
      <c r="C193" s="93" t="s">
        <v>183</v>
      </c>
      <c r="D193" s="90">
        <v>1800</v>
      </c>
    </row>
    <row r="194" spans="1:4" ht="47.25" x14ac:dyDescent="0.25">
      <c r="A194" s="83" t="s">
        <v>2708</v>
      </c>
      <c r="B194" s="92" t="s">
        <v>2736</v>
      </c>
      <c r="C194" s="93" t="s">
        <v>183</v>
      </c>
      <c r="D194" s="90">
        <v>1800</v>
      </c>
    </row>
    <row r="195" spans="1:4" ht="31.5" x14ac:dyDescent="0.25">
      <c r="A195" s="83" t="s">
        <v>2709</v>
      </c>
      <c r="B195" s="92" t="s">
        <v>2737</v>
      </c>
      <c r="C195" s="93" t="s">
        <v>183</v>
      </c>
      <c r="D195" s="90">
        <v>1404</v>
      </c>
    </row>
    <row r="196" spans="1:4" ht="63" x14ac:dyDescent="0.25">
      <c r="A196" s="83" t="s">
        <v>2710</v>
      </c>
      <c r="B196" s="84" t="s">
        <v>2738</v>
      </c>
      <c r="C196" s="93" t="s">
        <v>183</v>
      </c>
      <c r="D196" s="90">
        <v>1404</v>
      </c>
    </row>
    <row r="197" spans="1:4" ht="31.5" x14ac:dyDescent="0.25">
      <c r="A197" s="83" t="s">
        <v>2711</v>
      </c>
      <c r="B197" s="84" t="s">
        <v>2739</v>
      </c>
      <c r="C197" s="93" t="s">
        <v>183</v>
      </c>
      <c r="D197" s="90">
        <v>1440</v>
      </c>
    </row>
    <row r="198" spans="1:4" ht="31.5" x14ac:dyDescent="0.25">
      <c r="A198" s="83" t="s">
        <v>2712</v>
      </c>
      <c r="B198" s="84" t="s">
        <v>2740</v>
      </c>
      <c r="C198" s="87" t="s">
        <v>183</v>
      </c>
      <c r="D198" s="90">
        <v>1440</v>
      </c>
    </row>
    <row r="199" spans="1:4" ht="15" customHeight="1" x14ac:dyDescent="0.25">
      <c r="A199" s="210" t="s">
        <v>2713</v>
      </c>
      <c r="B199" s="211"/>
      <c r="C199" s="211"/>
      <c r="D199" s="243"/>
    </row>
    <row r="200" spans="1:4" ht="30" x14ac:dyDescent="0.25">
      <c r="A200" s="83"/>
      <c r="B200" s="84" t="s">
        <v>2714</v>
      </c>
      <c r="C200" s="87"/>
      <c r="D200" s="90"/>
    </row>
    <row r="201" spans="1:4" x14ac:dyDescent="0.25">
      <c r="A201" s="83" t="s">
        <v>2780</v>
      </c>
      <c r="B201" s="103" t="s">
        <v>2715</v>
      </c>
      <c r="C201" s="87" t="s">
        <v>183</v>
      </c>
      <c r="D201" s="90">
        <v>2160</v>
      </c>
    </row>
    <row r="202" spans="1:4" x14ac:dyDescent="0.25">
      <c r="A202" s="83" t="s">
        <v>2781</v>
      </c>
      <c r="B202" s="103" t="s">
        <v>2716</v>
      </c>
      <c r="C202" s="87" t="s">
        <v>183</v>
      </c>
      <c r="D202" s="90">
        <v>4320</v>
      </c>
    </row>
    <row r="203" spans="1:4" ht="15" customHeight="1" x14ac:dyDescent="0.25">
      <c r="A203" s="210" t="s">
        <v>2723</v>
      </c>
      <c r="B203" s="211"/>
      <c r="C203" s="211"/>
      <c r="D203" s="243"/>
    </row>
    <row r="204" spans="1:4" x14ac:dyDescent="0.25">
      <c r="A204" s="83" t="s">
        <v>2721</v>
      </c>
      <c r="B204" s="84" t="s">
        <v>2722</v>
      </c>
      <c r="C204" s="87" t="s">
        <v>183</v>
      </c>
      <c r="D204" s="90">
        <v>708</v>
      </c>
    </row>
    <row r="205" spans="1:4" x14ac:dyDescent="0.25">
      <c r="A205" s="83" t="s">
        <v>2724</v>
      </c>
      <c r="B205" s="84" t="s">
        <v>2725</v>
      </c>
      <c r="C205" s="87" t="s">
        <v>183</v>
      </c>
      <c r="D205" s="90">
        <v>744</v>
      </c>
    </row>
    <row r="206" spans="1:4" x14ac:dyDescent="0.25">
      <c r="A206" s="83" t="s">
        <v>2726</v>
      </c>
      <c r="B206" s="84" t="s">
        <v>2727</v>
      </c>
      <c r="C206" s="87" t="s">
        <v>183</v>
      </c>
      <c r="D206" s="90">
        <v>804</v>
      </c>
    </row>
    <row r="207" spans="1:4" x14ac:dyDescent="0.25">
      <c r="A207" s="83" t="s">
        <v>2728</v>
      </c>
      <c r="B207" s="84" t="s">
        <v>2729</v>
      </c>
      <c r="C207" s="87" t="s">
        <v>183</v>
      </c>
      <c r="D207" s="90">
        <v>708</v>
      </c>
    </row>
  </sheetData>
  <mergeCells count="35">
    <mergeCell ref="A178:D178"/>
    <mergeCell ref="A187:D187"/>
    <mergeCell ref="A199:D199"/>
    <mergeCell ref="A203:D203"/>
    <mergeCell ref="A147:D147"/>
    <mergeCell ref="A151:D151"/>
    <mergeCell ref="A160:D160"/>
    <mergeCell ref="A161:D161"/>
    <mergeCell ref="A169:D169"/>
    <mergeCell ref="A89:D89"/>
    <mergeCell ref="A92:D92"/>
    <mergeCell ref="A102:D102"/>
    <mergeCell ref="A107:D107"/>
    <mergeCell ref="A110:D110"/>
    <mergeCell ref="A67:D67"/>
    <mergeCell ref="A70:D70"/>
    <mergeCell ref="A73:D73"/>
    <mergeCell ref="A76:D76"/>
    <mergeCell ref="A82:D82"/>
    <mergeCell ref="B2:D2"/>
    <mergeCell ref="B1:C1"/>
    <mergeCell ref="A3:D3"/>
    <mergeCell ref="A5:D5"/>
    <mergeCell ref="A31:D31"/>
    <mergeCell ref="A45:D45"/>
    <mergeCell ref="A55:D55"/>
    <mergeCell ref="A60:D60"/>
    <mergeCell ref="A62:D62"/>
    <mergeCell ref="A111:D111"/>
    <mergeCell ref="A117:D117"/>
    <mergeCell ref="A120:D120"/>
    <mergeCell ref="A125:D125"/>
    <mergeCell ref="A128:D128"/>
    <mergeCell ref="A135:D135"/>
    <mergeCell ref="A142:D142"/>
  </mergeCells>
  <phoneticPr fontId="20" type="noConversion"/>
  <pageMargins left="0.70866141732283472" right="0.70866141732283472" top="0.74803149606299213" bottom="0.74803149606299213" header="0.31496062992125984" footer="0.31496062992125984"/>
  <pageSetup paperSize="9" scale="6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E6"/>
  <sheetViews>
    <sheetView workbookViewId="0">
      <selection activeCell="D12" sqref="D12"/>
    </sheetView>
  </sheetViews>
  <sheetFormatPr defaultRowHeight="15" x14ac:dyDescent="0.25"/>
  <cols>
    <col min="1" max="1" width="10.7109375" style="18" customWidth="1"/>
    <col min="2" max="2" width="60.7109375" style="10" customWidth="1"/>
    <col min="3" max="3" width="15.7109375" style="20" customWidth="1"/>
    <col min="4" max="5" width="16.140625" style="16" customWidth="1"/>
    <col min="6" max="16384" width="9.140625" style="16"/>
  </cols>
  <sheetData>
    <row r="1" spans="1:5" x14ac:dyDescent="0.25">
      <c r="C1" s="176"/>
      <c r="D1" s="176"/>
      <c r="E1" s="176"/>
    </row>
    <row r="2" spans="1:5" ht="15" customHeight="1" x14ac:dyDescent="0.25">
      <c r="C2" s="176"/>
      <c r="D2" s="176"/>
      <c r="E2" s="176"/>
    </row>
    <row r="3" spans="1:5" ht="34.5" customHeight="1" x14ac:dyDescent="0.25">
      <c r="A3" s="190" t="s">
        <v>1192</v>
      </c>
      <c r="B3" s="190"/>
      <c r="C3" s="190"/>
      <c r="D3" s="190"/>
      <c r="E3" s="190"/>
    </row>
    <row r="4" spans="1:5" ht="42.75" x14ac:dyDescent="0.25">
      <c r="A4" s="30" t="s">
        <v>6</v>
      </c>
      <c r="B4" s="31" t="s">
        <v>7</v>
      </c>
      <c r="C4" s="31" t="s">
        <v>8</v>
      </c>
      <c r="D4" s="95" t="s">
        <v>2821</v>
      </c>
      <c r="E4" s="95" t="s">
        <v>2822</v>
      </c>
    </row>
    <row r="5" spans="1:5" x14ac:dyDescent="0.25">
      <c r="A5" s="21" t="s">
        <v>1193</v>
      </c>
      <c r="B5" s="22" t="s">
        <v>160</v>
      </c>
      <c r="C5" s="19" t="s">
        <v>9</v>
      </c>
      <c r="D5" s="123">
        <f>E5/(1+20%)</f>
        <v>500</v>
      </c>
      <c r="E5" s="123">
        <v>600</v>
      </c>
    </row>
    <row r="6" spans="1:5" x14ac:dyDescent="0.25">
      <c r="A6" s="21" t="s">
        <v>1194</v>
      </c>
      <c r="B6" s="22" t="s">
        <v>161</v>
      </c>
      <c r="C6" s="15" t="s">
        <v>9</v>
      </c>
      <c r="D6" s="123">
        <f>E6/(1+20%)</f>
        <v>400</v>
      </c>
      <c r="E6" s="123">
        <v>480</v>
      </c>
    </row>
  </sheetData>
  <mergeCells count="3">
    <mergeCell ref="C1:E1"/>
    <mergeCell ref="C2:E2"/>
    <mergeCell ref="A3:E3"/>
  </mergeCells>
  <pageMargins left="0.7" right="0.7" top="0.75" bottom="0.75" header="0.3" footer="0.3"/>
  <pageSetup paperSize="9" scale="73"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E32"/>
  <sheetViews>
    <sheetView workbookViewId="0">
      <selection activeCell="D6" sqref="D6"/>
    </sheetView>
  </sheetViews>
  <sheetFormatPr defaultRowHeight="15" x14ac:dyDescent="0.25"/>
  <cols>
    <col min="1" max="1" width="10.7109375" style="3" customWidth="1"/>
    <col min="2" max="2" width="60.7109375" style="7" customWidth="1"/>
    <col min="3" max="3" width="15.7109375" customWidth="1"/>
    <col min="4" max="5" width="16.5703125" customWidth="1"/>
  </cols>
  <sheetData>
    <row r="1" spans="1:5" x14ac:dyDescent="0.25">
      <c r="C1" s="176"/>
      <c r="D1" s="176"/>
      <c r="E1" s="176"/>
    </row>
    <row r="2" spans="1:5" ht="15" customHeight="1" x14ac:dyDescent="0.25">
      <c r="C2" s="176"/>
      <c r="D2" s="176"/>
      <c r="E2" s="176"/>
    </row>
    <row r="3" spans="1:5" ht="15.75" customHeight="1" x14ac:dyDescent="0.25">
      <c r="A3" s="215" t="s">
        <v>1195</v>
      </c>
      <c r="B3" s="216"/>
      <c r="C3" s="216"/>
      <c r="D3" s="216"/>
      <c r="E3" s="216"/>
    </row>
    <row r="4" spans="1:5" ht="42.75" x14ac:dyDescent="0.25">
      <c r="A4" s="2" t="s">
        <v>6</v>
      </c>
      <c r="B4" s="1" t="s">
        <v>7</v>
      </c>
      <c r="C4" s="1" t="s">
        <v>8</v>
      </c>
      <c r="D4" s="95" t="s">
        <v>2821</v>
      </c>
      <c r="E4" s="95" t="s">
        <v>2822</v>
      </c>
    </row>
    <row r="5" spans="1:5" ht="30" customHeight="1" x14ac:dyDescent="0.25">
      <c r="A5" s="4" t="s">
        <v>1196</v>
      </c>
      <c r="B5" s="6" t="s">
        <v>1542</v>
      </c>
      <c r="C5" s="66" t="s">
        <v>9</v>
      </c>
      <c r="D5" s="5">
        <f xml:space="preserve"> E5/(1+20%)</f>
        <v>9.1666666666666679</v>
      </c>
      <c r="E5" s="5">
        <v>11</v>
      </c>
    </row>
    <row r="6" spans="1:5" ht="30" customHeight="1" x14ac:dyDescent="0.25">
      <c r="A6" s="4" t="s">
        <v>1197</v>
      </c>
      <c r="B6" s="6" t="s">
        <v>1543</v>
      </c>
      <c r="C6" s="66" t="s">
        <v>9</v>
      </c>
      <c r="D6" s="5">
        <f t="shared" ref="D6:D32" si="0" xml:space="preserve"> E6/(1+20%)</f>
        <v>9.1666666666666679</v>
      </c>
      <c r="E6" s="5">
        <v>11</v>
      </c>
    </row>
    <row r="7" spans="1:5" ht="30" customHeight="1" x14ac:dyDescent="0.25">
      <c r="A7" s="4" t="s">
        <v>1198</v>
      </c>
      <c r="B7" s="6" t="s">
        <v>1544</v>
      </c>
      <c r="C7" s="66" t="s">
        <v>9</v>
      </c>
      <c r="D7" s="5">
        <f t="shared" si="0"/>
        <v>5</v>
      </c>
      <c r="E7" s="5">
        <v>6</v>
      </c>
    </row>
    <row r="8" spans="1:5" ht="30" customHeight="1" x14ac:dyDescent="0.25">
      <c r="A8" s="4" t="s">
        <v>1199</v>
      </c>
      <c r="B8" s="6" t="s">
        <v>1545</v>
      </c>
      <c r="C8" s="66" t="s">
        <v>9</v>
      </c>
      <c r="D8" s="5">
        <f t="shared" si="0"/>
        <v>4.166666666666667</v>
      </c>
      <c r="E8" s="5">
        <v>5</v>
      </c>
    </row>
    <row r="9" spans="1:5" ht="30" customHeight="1" x14ac:dyDescent="0.25">
      <c r="A9" s="4" t="s">
        <v>1200</v>
      </c>
      <c r="B9" s="6" t="s">
        <v>1532</v>
      </c>
      <c r="C9" s="66" t="s">
        <v>9</v>
      </c>
      <c r="D9" s="5">
        <f t="shared" si="0"/>
        <v>3.3333333333333335</v>
      </c>
      <c r="E9" s="5">
        <v>4</v>
      </c>
    </row>
    <row r="10" spans="1:5" ht="30" customHeight="1" x14ac:dyDescent="0.25">
      <c r="A10" s="4" t="s">
        <v>1201</v>
      </c>
      <c r="B10" s="6" t="s">
        <v>1533</v>
      </c>
      <c r="C10" s="66" t="s">
        <v>9</v>
      </c>
      <c r="D10" s="5">
        <f t="shared" si="0"/>
        <v>3.3333333333333335</v>
      </c>
      <c r="E10" s="5">
        <v>4</v>
      </c>
    </row>
    <row r="11" spans="1:5" ht="30" customHeight="1" x14ac:dyDescent="0.25">
      <c r="A11" s="4" t="s">
        <v>1202</v>
      </c>
      <c r="B11" s="6" t="s">
        <v>1534</v>
      </c>
      <c r="C11" s="66" t="s">
        <v>9</v>
      </c>
      <c r="D11" s="5">
        <f t="shared" si="0"/>
        <v>3.3333333333333335</v>
      </c>
      <c r="E11" s="5">
        <v>4</v>
      </c>
    </row>
    <row r="12" spans="1:5" ht="30" customHeight="1" x14ac:dyDescent="0.25">
      <c r="A12" s="4" t="s">
        <v>1203</v>
      </c>
      <c r="B12" s="6" t="s">
        <v>1531</v>
      </c>
      <c r="C12" s="66" t="s">
        <v>9</v>
      </c>
      <c r="D12" s="5">
        <f t="shared" si="0"/>
        <v>12.5</v>
      </c>
      <c r="E12" s="5">
        <v>15</v>
      </c>
    </row>
    <row r="13" spans="1:5" ht="30" customHeight="1" x14ac:dyDescent="0.25">
      <c r="A13" s="4" t="s">
        <v>1204</v>
      </c>
      <c r="B13" s="6" t="s">
        <v>1535</v>
      </c>
      <c r="C13" s="66" t="s">
        <v>9</v>
      </c>
      <c r="D13" s="5">
        <f t="shared" si="0"/>
        <v>10</v>
      </c>
      <c r="E13" s="5">
        <v>12</v>
      </c>
    </row>
    <row r="14" spans="1:5" ht="30" customHeight="1" x14ac:dyDescent="0.25">
      <c r="A14" s="4" t="s">
        <v>1205</v>
      </c>
      <c r="B14" s="6" t="s">
        <v>1536</v>
      </c>
      <c r="C14" s="66" t="s">
        <v>9</v>
      </c>
      <c r="D14" s="5">
        <f t="shared" si="0"/>
        <v>8.3333333333333339</v>
      </c>
      <c r="E14" s="5">
        <v>10</v>
      </c>
    </row>
    <row r="15" spans="1:5" ht="30" customHeight="1" x14ac:dyDescent="0.25">
      <c r="A15" s="4" t="s">
        <v>1206</v>
      </c>
      <c r="B15" s="6" t="s">
        <v>11</v>
      </c>
      <c r="C15" s="66" t="s">
        <v>9</v>
      </c>
      <c r="D15" s="5">
        <f t="shared" si="0"/>
        <v>420</v>
      </c>
      <c r="E15" s="5">
        <v>504</v>
      </c>
    </row>
    <row r="16" spans="1:5" ht="30" customHeight="1" x14ac:dyDescent="0.25">
      <c r="A16" s="4" t="s">
        <v>1207</v>
      </c>
      <c r="B16" s="6" t="s">
        <v>12</v>
      </c>
      <c r="C16" s="66" t="s">
        <v>9</v>
      </c>
      <c r="D16" s="5">
        <f t="shared" si="0"/>
        <v>488.33333333333337</v>
      </c>
      <c r="E16" s="5">
        <v>586</v>
      </c>
    </row>
    <row r="17" spans="1:5" ht="30" customHeight="1" x14ac:dyDescent="0.25">
      <c r="A17" s="4" t="s">
        <v>1208</v>
      </c>
      <c r="B17" s="6" t="s">
        <v>13</v>
      </c>
      <c r="C17" s="66" t="s">
        <v>9</v>
      </c>
      <c r="D17" s="5">
        <f t="shared" si="0"/>
        <v>650</v>
      </c>
      <c r="E17" s="5">
        <v>780</v>
      </c>
    </row>
    <row r="18" spans="1:5" ht="30" customHeight="1" x14ac:dyDescent="0.25">
      <c r="A18" s="4" t="s">
        <v>1209</v>
      </c>
      <c r="B18" s="6" t="s">
        <v>14</v>
      </c>
      <c r="C18" s="66" t="s">
        <v>9</v>
      </c>
      <c r="D18" s="5">
        <f t="shared" si="0"/>
        <v>815</v>
      </c>
      <c r="E18" s="5">
        <v>978</v>
      </c>
    </row>
    <row r="19" spans="1:5" ht="30" customHeight="1" x14ac:dyDescent="0.25">
      <c r="A19" s="4" t="s">
        <v>1210</v>
      </c>
      <c r="B19" s="6" t="s">
        <v>15</v>
      </c>
      <c r="C19" s="66" t="s">
        <v>9</v>
      </c>
      <c r="D19" s="5">
        <f t="shared" si="0"/>
        <v>975.83333333333337</v>
      </c>
      <c r="E19" s="5">
        <v>1171</v>
      </c>
    </row>
    <row r="20" spans="1:5" ht="30" customHeight="1" x14ac:dyDescent="0.25">
      <c r="A20" s="4" t="s">
        <v>1211</v>
      </c>
      <c r="B20" s="6" t="s">
        <v>16</v>
      </c>
      <c r="C20" s="66" t="s">
        <v>9</v>
      </c>
      <c r="D20" s="5">
        <f t="shared" si="0"/>
        <v>1140</v>
      </c>
      <c r="E20" s="5">
        <v>1368</v>
      </c>
    </row>
    <row r="21" spans="1:5" ht="30" customHeight="1" x14ac:dyDescent="0.25">
      <c r="A21" s="4" t="s">
        <v>1212</v>
      </c>
      <c r="B21" s="6" t="s">
        <v>17</v>
      </c>
      <c r="C21" s="66" t="s">
        <v>9</v>
      </c>
      <c r="D21" s="5">
        <f t="shared" si="0"/>
        <v>1299.1666666666667</v>
      </c>
      <c r="E21" s="5">
        <v>1559</v>
      </c>
    </row>
    <row r="22" spans="1:5" ht="30" customHeight="1" x14ac:dyDescent="0.25">
      <c r="A22" s="4" t="s">
        <v>1213</v>
      </c>
      <c r="B22" s="6" t="s">
        <v>18</v>
      </c>
      <c r="C22" s="66" t="s">
        <v>9</v>
      </c>
      <c r="D22" s="5">
        <f t="shared" si="0"/>
        <v>1194.1666666666667</v>
      </c>
      <c r="E22" s="5">
        <v>1433</v>
      </c>
    </row>
    <row r="23" spans="1:5" ht="30" customHeight="1" x14ac:dyDescent="0.25">
      <c r="A23" s="4" t="s">
        <v>1214</v>
      </c>
      <c r="B23" s="6" t="s">
        <v>19</v>
      </c>
      <c r="C23" s="66" t="s">
        <v>9</v>
      </c>
      <c r="D23" s="5">
        <f t="shared" si="0"/>
        <v>15.833333333333334</v>
      </c>
      <c r="E23" s="5">
        <v>19</v>
      </c>
    </row>
    <row r="24" spans="1:5" ht="30" customHeight="1" x14ac:dyDescent="0.25">
      <c r="A24" s="4" t="s">
        <v>1215</v>
      </c>
      <c r="B24" s="24" t="s">
        <v>1541</v>
      </c>
      <c r="C24" s="66" t="s">
        <v>9</v>
      </c>
      <c r="D24" s="5">
        <f t="shared" si="0"/>
        <v>78.333333333333343</v>
      </c>
      <c r="E24" s="5">
        <v>94</v>
      </c>
    </row>
    <row r="25" spans="1:5" ht="30" customHeight="1" x14ac:dyDescent="0.25">
      <c r="A25" s="4" t="s">
        <v>1216</v>
      </c>
      <c r="B25" s="6" t="s">
        <v>1537</v>
      </c>
      <c r="C25" s="66" t="s">
        <v>9</v>
      </c>
      <c r="D25" s="5">
        <f t="shared" si="0"/>
        <v>600</v>
      </c>
      <c r="E25" s="5">
        <v>720</v>
      </c>
    </row>
    <row r="26" spans="1:5" ht="30" customHeight="1" x14ac:dyDescent="0.25">
      <c r="A26" s="4" t="s">
        <v>1217</v>
      </c>
      <c r="B26" s="6" t="s">
        <v>1538</v>
      </c>
      <c r="C26" s="66" t="s">
        <v>9</v>
      </c>
      <c r="D26" s="5">
        <f t="shared" si="0"/>
        <v>800</v>
      </c>
      <c r="E26" s="5">
        <v>960</v>
      </c>
    </row>
    <row r="27" spans="1:5" ht="30" customHeight="1" x14ac:dyDescent="0.25">
      <c r="A27" s="4" t="s">
        <v>1218</v>
      </c>
      <c r="B27" s="6" t="s">
        <v>1539</v>
      </c>
      <c r="C27" s="66" t="s">
        <v>9</v>
      </c>
      <c r="D27" s="5">
        <f t="shared" si="0"/>
        <v>900</v>
      </c>
      <c r="E27" s="5">
        <v>1080</v>
      </c>
    </row>
    <row r="28" spans="1:5" ht="30" customHeight="1" x14ac:dyDescent="0.25">
      <c r="A28" s="4" t="s">
        <v>1530</v>
      </c>
      <c r="B28" s="6" t="s">
        <v>1540</v>
      </c>
      <c r="C28" s="66" t="s">
        <v>9</v>
      </c>
      <c r="D28" s="5">
        <f t="shared" si="0"/>
        <v>200</v>
      </c>
      <c r="E28" s="5">
        <v>240</v>
      </c>
    </row>
    <row r="29" spans="1:5" ht="30" x14ac:dyDescent="0.25">
      <c r="A29" s="121" t="s">
        <v>2798</v>
      </c>
      <c r="B29" s="23" t="s">
        <v>2799</v>
      </c>
      <c r="C29" s="14" t="s">
        <v>2806</v>
      </c>
      <c r="D29" s="5">
        <f t="shared" si="0"/>
        <v>5</v>
      </c>
      <c r="E29" s="5">
        <v>6</v>
      </c>
    </row>
    <row r="30" spans="1:5" ht="30" x14ac:dyDescent="0.25">
      <c r="A30" s="14" t="s">
        <v>2800</v>
      </c>
      <c r="B30" s="23" t="s">
        <v>2801</v>
      </c>
      <c r="C30" s="66" t="s">
        <v>9</v>
      </c>
      <c r="D30" s="5">
        <f t="shared" si="0"/>
        <v>92.5</v>
      </c>
      <c r="E30" s="5">
        <v>111</v>
      </c>
    </row>
    <row r="31" spans="1:5" x14ac:dyDescent="0.25">
      <c r="A31" s="14" t="s">
        <v>2802</v>
      </c>
      <c r="B31" s="23" t="s">
        <v>2803</v>
      </c>
      <c r="C31" s="66" t="s">
        <v>9</v>
      </c>
      <c r="D31" s="5">
        <f t="shared" si="0"/>
        <v>34.166666666666671</v>
      </c>
      <c r="E31" s="5">
        <v>41</v>
      </c>
    </row>
    <row r="32" spans="1:5" ht="60" x14ac:dyDescent="0.25">
      <c r="A32" s="14" t="s">
        <v>2804</v>
      </c>
      <c r="B32" s="122" t="s">
        <v>2805</v>
      </c>
      <c r="C32" s="14" t="s">
        <v>2807</v>
      </c>
      <c r="D32" s="5">
        <f t="shared" si="0"/>
        <v>535.83333333333337</v>
      </c>
      <c r="E32" s="5">
        <v>643</v>
      </c>
    </row>
  </sheetData>
  <mergeCells count="3">
    <mergeCell ref="A3:E3"/>
    <mergeCell ref="C1:E1"/>
    <mergeCell ref="C2:E2"/>
  </mergeCells>
  <phoneticPr fontId="20" type="noConversion"/>
  <pageMargins left="0.7" right="0.7" top="0.75" bottom="0.75" header="0.3" footer="0.3"/>
  <pageSetup paperSize="9" scale="72"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66"/>
  <sheetViews>
    <sheetView workbookViewId="0">
      <pane xSplit="2" ySplit="4" topLeftCell="C5" activePane="bottomRight" state="frozen"/>
      <selection pane="topRight" activeCell="C1" sqref="C1"/>
      <selection pane="bottomLeft" activeCell="A3" sqref="A3"/>
      <selection pane="bottomRight" activeCell="A3" sqref="A3:E3"/>
    </sheetView>
  </sheetViews>
  <sheetFormatPr defaultRowHeight="15" x14ac:dyDescent="0.25"/>
  <cols>
    <col min="1" max="1" width="10.7109375" style="9" customWidth="1"/>
    <col min="2" max="2" width="60.7109375" style="10" customWidth="1"/>
    <col min="3" max="3" width="15.7109375" style="8" customWidth="1"/>
    <col min="4" max="5" width="17.7109375" style="12" customWidth="1"/>
    <col min="6" max="6" width="23.42578125" customWidth="1"/>
  </cols>
  <sheetData>
    <row r="1" spans="1:5" x14ac:dyDescent="0.25">
      <c r="C1" s="176"/>
      <c r="D1" s="176"/>
      <c r="E1" s="176"/>
    </row>
    <row r="2" spans="1:5" x14ac:dyDescent="0.25">
      <c r="C2" s="176"/>
      <c r="D2" s="176"/>
      <c r="E2" s="176"/>
    </row>
    <row r="3" spans="1:5" ht="21.75" customHeight="1" x14ac:dyDescent="0.25">
      <c r="A3" s="217" t="s">
        <v>1219</v>
      </c>
      <c r="B3" s="218"/>
      <c r="C3" s="218"/>
      <c r="D3" s="218"/>
      <c r="E3" s="218"/>
    </row>
    <row r="4" spans="1:5" ht="28.5" x14ac:dyDescent="0.25">
      <c r="A4" s="30" t="s">
        <v>6</v>
      </c>
      <c r="B4" s="31" t="s">
        <v>7</v>
      </c>
      <c r="C4" s="31" t="s">
        <v>8</v>
      </c>
      <c r="D4" s="95" t="s">
        <v>2821</v>
      </c>
      <c r="E4" s="95" t="s">
        <v>2822</v>
      </c>
    </row>
    <row r="5" spans="1:5" ht="35.1" customHeight="1" x14ac:dyDescent="0.25">
      <c r="A5" s="39" t="s">
        <v>1220</v>
      </c>
      <c r="B5" s="67" t="s">
        <v>103</v>
      </c>
      <c r="C5" s="14" t="s">
        <v>9</v>
      </c>
      <c r="D5" s="5">
        <f xml:space="preserve"> E5/(1+20%)</f>
        <v>100</v>
      </c>
      <c r="E5" s="5">
        <v>120</v>
      </c>
    </row>
    <row r="6" spans="1:5" ht="35.1" customHeight="1" x14ac:dyDescent="0.25">
      <c r="A6" s="39" t="s">
        <v>1221</v>
      </c>
      <c r="B6" s="67" t="s">
        <v>1569</v>
      </c>
      <c r="C6" s="14" t="s">
        <v>9</v>
      </c>
      <c r="D6" s="5">
        <f t="shared" ref="D6:D59" si="0" xml:space="preserve"> E6/(1+20%)</f>
        <v>20</v>
      </c>
      <c r="E6" s="5">
        <v>24</v>
      </c>
    </row>
    <row r="7" spans="1:5" ht="35.1" customHeight="1" x14ac:dyDescent="0.25">
      <c r="A7" s="39" t="s">
        <v>1222</v>
      </c>
      <c r="B7" s="67" t="s">
        <v>1567</v>
      </c>
      <c r="C7" s="14" t="s">
        <v>9</v>
      </c>
      <c r="D7" s="5">
        <f t="shared" si="0"/>
        <v>16.666666666666668</v>
      </c>
      <c r="E7" s="5">
        <v>20</v>
      </c>
    </row>
    <row r="8" spans="1:5" ht="35.1" customHeight="1" x14ac:dyDescent="0.25">
      <c r="A8" s="39" t="s">
        <v>1223</v>
      </c>
      <c r="B8" s="67" t="s">
        <v>1568</v>
      </c>
      <c r="C8" s="14" t="s">
        <v>9</v>
      </c>
      <c r="D8" s="5">
        <f t="shared" si="0"/>
        <v>50</v>
      </c>
      <c r="E8" s="5">
        <v>60</v>
      </c>
    </row>
    <row r="9" spans="1:5" ht="35.1" customHeight="1" x14ac:dyDescent="0.25">
      <c r="A9" s="39" t="s">
        <v>1224</v>
      </c>
      <c r="B9" s="67" t="s">
        <v>104</v>
      </c>
      <c r="C9" s="14" t="s">
        <v>9</v>
      </c>
      <c r="D9" s="5">
        <f t="shared" si="0"/>
        <v>1700</v>
      </c>
      <c r="E9" s="5">
        <v>2040</v>
      </c>
    </row>
    <row r="10" spans="1:5" ht="48.75" customHeight="1" x14ac:dyDescent="0.25">
      <c r="A10" s="39" t="s">
        <v>1225</v>
      </c>
      <c r="B10" s="68" t="s">
        <v>1651</v>
      </c>
      <c r="C10" s="54" t="s">
        <v>9</v>
      </c>
      <c r="D10" s="5">
        <f t="shared" si="0"/>
        <v>2700</v>
      </c>
      <c r="E10" s="5">
        <v>3240</v>
      </c>
    </row>
    <row r="11" spans="1:5" ht="35.1" customHeight="1" x14ac:dyDescent="0.25">
      <c r="A11" s="39" t="s">
        <v>1226</v>
      </c>
      <c r="B11" s="68" t="s">
        <v>1652</v>
      </c>
      <c r="C11" s="54" t="s">
        <v>9</v>
      </c>
      <c r="D11" s="5">
        <f t="shared" si="0"/>
        <v>70</v>
      </c>
      <c r="E11" s="5">
        <v>84</v>
      </c>
    </row>
    <row r="12" spans="1:5" ht="35.1" customHeight="1" x14ac:dyDescent="0.25">
      <c r="A12" s="39" t="s">
        <v>1227</v>
      </c>
      <c r="B12" s="68" t="s">
        <v>1570</v>
      </c>
      <c r="C12" s="54" t="s">
        <v>9</v>
      </c>
      <c r="D12" s="5">
        <f t="shared" si="0"/>
        <v>1600</v>
      </c>
      <c r="E12" s="5">
        <v>1920</v>
      </c>
    </row>
    <row r="13" spans="1:5" s="41" customFormat="1" ht="35.1" customHeight="1" x14ac:dyDescent="0.25">
      <c r="A13" s="39" t="s">
        <v>1228</v>
      </c>
      <c r="B13" s="68" t="s">
        <v>1566</v>
      </c>
      <c r="C13" s="54" t="s">
        <v>9</v>
      </c>
      <c r="D13" s="5">
        <f t="shared" si="0"/>
        <v>40</v>
      </c>
      <c r="E13" s="5">
        <v>48</v>
      </c>
    </row>
    <row r="14" spans="1:5" s="41" customFormat="1" ht="35.1" customHeight="1" x14ac:dyDescent="0.25">
      <c r="A14" s="39" t="s">
        <v>1229</v>
      </c>
      <c r="B14" s="68" t="s">
        <v>1563</v>
      </c>
      <c r="C14" s="54" t="s">
        <v>9</v>
      </c>
      <c r="D14" s="5">
        <f t="shared" si="0"/>
        <v>6600</v>
      </c>
      <c r="E14" s="5">
        <v>7920</v>
      </c>
    </row>
    <row r="15" spans="1:5" s="41" customFormat="1" ht="51" customHeight="1" x14ac:dyDescent="0.25">
      <c r="A15" s="39" t="s">
        <v>1230</v>
      </c>
      <c r="B15" s="68" t="s">
        <v>1564</v>
      </c>
      <c r="C15" s="54" t="s">
        <v>9</v>
      </c>
      <c r="D15" s="5">
        <f t="shared" si="0"/>
        <v>162.5</v>
      </c>
      <c r="E15" s="5">
        <v>195</v>
      </c>
    </row>
    <row r="16" spans="1:5" s="41" customFormat="1" ht="48" customHeight="1" x14ac:dyDescent="0.25">
      <c r="A16" s="39" t="s">
        <v>1231</v>
      </c>
      <c r="B16" s="68" t="s">
        <v>1565</v>
      </c>
      <c r="C16" s="54" t="s">
        <v>9</v>
      </c>
      <c r="D16" s="5">
        <f t="shared" si="0"/>
        <v>2144.166666666667</v>
      </c>
      <c r="E16" s="5">
        <v>2573</v>
      </c>
    </row>
    <row r="17" spans="1:5" ht="54.75" customHeight="1" x14ac:dyDescent="0.25">
      <c r="A17" s="39" t="s">
        <v>1232</v>
      </c>
      <c r="B17" s="68" t="s">
        <v>130</v>
      </c>
      <c r="C17" s="54" t="s">
        <v>9</v>
      </c>
      <c r="D17" s="5">
        <f t="shared" si="0"/>
        <v>3684.166666666667</v>
      </c>
      <c r="E17" s="5">
        <v>4421</v>
      </c>
    </row>
    <row r="18" spans="1:5" ht="54.75" customHeight="1" x14ac:dyDescent="0.25">
      <c r="A18" s="39" t="s">
        <v>1233</v>
      </c>
      <c r="B18" s="67" t="s">
        <v>131</v>
      </c>
      <c r="C18" s="14" t="s">
        <v>9</v>
      </c>
      <c r="D18" s="5">
        <f t="shared" si="0"/>
        <v>2479.166666666667</v>
      </c>
      <c r="E18" s="5">
        <v>2975</v>
      </c>
    </row>
    <row r="19" spans="1:5" ht="51" customHeight="1" x14ac:dyDescent="0.25">
      <c r="A19" s="39" t="s">
        <v>1234</v>
      </c>
      <c r="B19" s="67" t="s">
        <v>132</v>
      </c>
      <c r="C19" s="14" t="s">
        <v>9</v>
      </c>
      <c r="D19" s="5">
        <f t="shared" si="0"/>
        <v>92.5</v>
      </c>
      <c r="E19" s="5">
        <v>111</v>
      </c>
    </row>
    <row r="20" spans="1:5" ht="52.5" customHeight="1" x14ac:dyDescent="0.25">
      <c r="A20" s="39" t="s">
        <v>1235</v>
      </c>
      <c r="B20" s="67" t="s">
        <v>133</v>
      </c>
      <c r="C20" s="14" t="s">
        <v>9</v>
      </c>
      <c r="D20" s="5">
        <f t="shared" si="0"/>
        <v>64.166666666666671</v>
      </c>
      <c r="E20" s="5">
        <v>77</v>
      </c>
    </row>
    <row r="21" spans="1:5" ht="48.75" customHeight="1" x14ac:dyDescent="0.25">
      <c r="A21" s="39" t="s">
        <v>1236</v>
      </c>
      <c r="B21" s="67" t="s">
        <v>134</v>
      </c>
      <c r="C21" s="14" t="s">
        <v>9</v>
      </c>
      <c r="D21" s="5">
        <f t="shared" si="0"/>
        <v>2128.3333333333335</v>
      </c>
      <c r="E21" s="5">
        <v>2554</v>
      </c>
    </row>
    <row r="22" spans="1:5" ht="56.25" customHeight="1" x14ac:dyDescent="0.25">
      <c r="A22" s="39" t="s">
        <v>1237</v>
      </c>
      <c r="B22" s="67" t="s">
        <v>135</v>
      </c>
      <c r="C22" s="14" t="s">
        <v>9</v>
      </c>
      <c r="D22" s="5">
        <f t="shared" si="0"/>
        <v>120</v>
      </c>
      <c r="E22" s="5">
        <v>144</v>
      </c>
    </row>
    <row r="23" spans="1:5" ht="35.1" customHeight="1" x14ac:dyDescent="0.25">
      <c r="A23" s="39" t="s">
        <v>1238</v>
      </c>
      <c r="B23" s="67" t="s">
        <v>105</v>
      </c>
      <c r="C23" s="14" t="s">
        <v>9</v>
      </c>
      <c r="D23" s="5">
        <f t="shared" si="0"/>
        <v>6000</v>
      </c>
      <c r="E23" s="5">
        <v>7200</v>
      </c>
    </row>
    <row r="24" spans="1:5" ht="35.1" customHeight="1" x14ac:dyDescent="0.25">
      <c r="A24" s="39" t="s">
        <v>1239</v>
      </c>
      <c r="B24" s="67" t="s">
        <v>106</v>
      </c>
      <c r="C24" s="14" t="s">
        <v>9</v>
      </c>
      <c r="D24" s="5">
        <f t="shared" si="0"/>
        <v>9120</v>
      </c>
      <c r="E24" s="5">
        <v>10944</v>
      </c>
    </row>
    <row r="25" spans="1:5" ht="35.1" customHeight="1" x14ac:dyDescent="0.25">
      <c r="A25" s="39" t="s">
        <v>1240</v>
      </c>
      <c r="B25" s="67" t="s">
        <v>107</v>
      </c>
      <c r="C25" s="14" t="s">
        <v>9</v>
      </c>
      <c r="D25" s="5">
        <f t="shared" si="0"/>
        <v>1271.6666666666667</v>
      </c>
      <c r="E25" s="5">
        <v>1526</v>
      </c>
    </row>
    <row r="26" spans="1:5" ht="35.1" customHeight="1" x14ac:dyDescent="0.25">
      <c r="A26" s="39" t="s">
        <v>1241</v>
      </c>
      <c r="B26" s="67" t="s">
        <v>108</v>
      </c>
      <c r="C26" s="14" t="s">
        <v>9</v>
      </c>
      <c r="D26" s="5">
        <f t="shared" si="0"/>
        <v>1320</v>
      </c>
      <c r="E26" s="5">
        <v>1584</v>
      </c>
    </row>
    <row r="27" spans="1:5" ht="35.1" customHeight="1" x14ac:dyDescent="0.25">
      <c r="A27" s="39" t="s">
        <v>1242</v>
      </c>
      <c r="B27" s="67" t="s">
        <v>109</v>
      </c>
      <c r="C27" s="14" t="s">
        <v>9</v>
      </c>
      <c r="D27" s="5">
        <f t="shared" si="0"/>
        <v>1140</v>
      </c>
      <c r="E27" s="5">
        <v>1368</v>
      </c>
    </row>
    <row r="28" spans="1:5" ht="35.1" customHeight="1" x14ac:dyDescent="0.25">
      <c r="A28" s="39" t="s">
        <v>1243</v>
      </c>
      <c r="B28" s="67" t="s">
        <v>110</v>
      </c>
      <c r="C28" s="14" t="s">
        <v>9</v>
      </c>
      <c r="D28" s="5">
        <f t="shared" si="0"/>
        <v>1128.3333333333335</v>
      </c>
      <c r="E28" s="5">
        <v>1354</v>
      </c>
    </row>
    <row r="29" spans="1:5" ht="35.1" customHeight="1" x14ac:dyDescent="0.25">
      <c r="A29" s="39" t="s">
        <v>1244</v>
      </c>
      <c r="B29" s="67" t="s">
        <v>111</v>
      </c>
      <c r="C29" s="14" t="s">
        <v>9</v>
      </c>
      <c r="D29" s="5">
        <f t="shared" si="0"/>
        <v>1440</v>
      </c>
      <c r="E29" s="5">
        <v>1728</v>
      </c>
    </row>
    <row r="30" spans="1:5" ht="35.1" customHeight="1" x14ac:dyDescent="0.25">
      <c r="A30" s="39" t="s">
        <v>1245</v>
      </c>
      <c r="B30" s="67" t="s">
        <v>112</v>
      </c>
      <c r="C30" s="14" t="s">
        <v>9</v>
      </c>
      <c r="D30" s="5">
        <f t="shared" si="0"/>
        <v>1271.6666666666667</v>
      </c>
      <c r="E30" s="5">
        <v>1526</v>
      </c>
    </row>
    <row r="31" spans="1:5" ht="55.5" customHeight="1" x14ac:dyDescent="0.25">
      <c r="A31" s="39" t="s">
        <v>1246</v>
      </c>
      <c r="B31" s="67" t="s">
        <v>136</v>
      </c>
      <c r="C31" s="14" t="s">
        <v>9</v>
      </c>
      <c r="D31" s="5">
        <f t="shared" si="0"/>
        <v>5140</v>
      </c>
      <c r="E31" s="5">
        <v>6168</v>
      </c>
    </row>
    <row r="32" spans="1:5" ht="45.75" customHeight="1" x14ac:dyDescent="0.25">
      <c r="A32" s="39" t="s">
        <v>1247</v>
      </c>
      <c r="B32" s="67" t="s">
        <v>137</v>
      </c>
      <c r="C32" s="14" t="s">
        <v>9</v>
      </c>
      <c r="D32" s="5">
        <f t="shared" si="0"/>
        <v>7779.166666666667</v>
      </c>
      <c r="E32" s="5">
        <v>9335</v>
      </c>
    </row>
    <row r="33" spans="1:5" ht="35.1" customHeight="1" x14ac:dyDescent="0.25">
      <c r="A33" s="39" t="s">
        <v>1248</v>
      </c>
      <c r="B33" s="67" t="s">
        <v>113</v>
      </c>
      <c r="C33" s="14" t="s">
        <v>9</v>
      </c>
      <c r="D33" s="5">
        <f t="shared" si="0"/>
        <v>9520</v>
      </c>
      <c r="E33" s="5">
        <v>11424</v>
      </c>
    </row>
    <row r="34" spans="1:5" ht="35.1" customHeight="1" x14ac:dyDescent="0.25">
      <c r="A34" s="39" t="s">
        <v>1249</v>
      </c>
      <c r="B34" s="67" t="s">
        <v>138</v>
      </c>
      <c r="C34" s="14" t="s">
        <v>9</v>
      </c>
      <c r="D34" s="5">
        <f t="shared" si="0"/>
        <v>6606.666666666667</v>
      </c>
      <c r="E34" s="5">
        <v>7928</v>
      </c>
    </row>
    <row r="35" spans="1:5" ht="35.1" customHeight="1" x14ac:dyDescent="0.25">
      <c r="A35" s="39" t="s">
        <v>1250</v>
      </c>
      <c r="B35" s="67" t="s">
        <v>114</v>
      </c>
      <c r="C35" s="14" t="s">
        <v>9</v>
      </c>
      <c r="D35" s="5">
        <f t="shared" si="0"/>
        <v>6606.666666666667</v>
      </c>
      <c r="E35" s="5">
        <v>7928</v>
      </c>
    </row>
    <row r="36" spans="1:5" ht="35.1" customHeight="1" x14ac:dyDescent="0.25">
      <c r="A36" s="39" t="s">
        <v>1251</v>
      </c>
      <c r="B36" s="67" t="s">
        <v>115</v>
      </c>
      <c r="C36" s="14" t="s">
        <v>9</v>
      </c>
      <c r="D36" s="5">
        <f t="shared" si="0"/>
        <v>5423.3333333333339</v>
      </c>
      <c r="E36" s="5">
        <v>6508</v>
      </c>
    </row>
    <row r="37" spans="1:5" ht="35.1" customHeight="1" x14ac:dyDescent="0.25">
      <c r="A37" s="39" t="s">
        <v>1252</v>
      </c>
      <c r="B37" s="67" t="s">
        <v>116</v>
      </c>
      <c r="C37" s="14" t="s">
        <v>9</v>
      </c>
      <c r="D37" s="5">
        <f t="shared" si="0"/>
        <v>5894.166666666667</v>
      </c>
      <c r="E37" s="5">
        <v>7073</v>
      </c>
    </row>
    <row r="38" spans="1:5" ht="35.1" customHeight="1" x14ac:dyDescent="0.25">
      <c r="A38" s="39" t="s">
        <v>1253</v>
      </c>
      <c r="B38" s="67" t="s">
        <v>117</v>
      </c>
      <c r="C38" s="14" t="s">
        <v>9</v>
      </c>
      <c r="D38" s="5">
        <f t="shared" si="0"/>
        <v>6900</v>
      </c>
      <c r="E38" s="5">
        <v>8280</v>
      </c>
    </row>
    <row r="39" spans="1:5" ht="35.1" customHeight="1" x14ac:dyDescent="0.25">
      <c r="A39" s="39" t="s">
        <v>1254</v>
      </c>
      <c r="B39" s="67" t="s">
        <v>118</v>
      </c>
      <c r="C39" s="14" t="s">
        <v>9</v>
      </c>
      <c r="D39" s="5">
        <f t="shared" si="0"/>
        <v>8740</v>
      </c>
      <c r="E39" s="5">
        <v>10488</v>
      </c>
    </row>
    <row r="40" spans="1:5" ht="35.1" customHeight="1" x14ac:dyDescent="0.25">
      <c r="A40" s="39" t="s">
        <v>1255</v>
      </c>
      <c r="B40" s="67" t="s">
        <v>119</v>
      </c>
      <c r="C40" s="14" t="s">
        <v>9</v>
      </c>
      <c r="D40" s="5">
        <f t="shared" si="0"/>
        <v>8928.3333333333339</v>
      </c>
      <c r="E40" s="5">
        <v>10714</v>
      </c>
    </row>
    <row r="41" spans="1:5" ht="35.1" customHeight="1" x14ac:dyDescent="0.25">
      <c r="A41" s="39" t="s">
        <v>1256</v>
      </c>
      <c r="B41" s="67" t="s">
        <v>120</v>
      </c>
      <c r="C41" s="14" t="s">
        <v>9</v>
      </c>
      <c r="D41" s="5">
        <f t="shared" si="0"/>
        <v>1312.5</v>
      </c>
      <c r="E41" s="5">
        <v>1575</v>
      </c>
    </row>
    <row r="42" spans="1:5" ht="35.1" customHeight="1" x14ac:dyDescent="0.25">
      <c r="A42" s="39" t="s">
        <v>1257</v>
      </c>
      <c r="B42" s="67" t="s">
        <v>121</v>
      </c>
      <c r="C42" s="14" t="s">
        <v>9</v>
      </c>
      <c r="D42" s="5">
        <f t="shared" si="0"/>
        <v>1089.1666666666667</v>
      </c>
      <c r="E42" s="5">
        <v>1307</v>
      </c>
    </row>
    <row r="43" spans="1:5" ht="35.1" customHeight="1" x14ac:dyDescent="0.25">
      <c r="A43" s="39" t="s">
        <v>1258</v>
      </c>
      <c r="B43" s="67" t="s">
        <v>122</v>
      </c>
      <c r="C43" s="14" t="s">
        <v>9</v>
      </c>
      <c r="D43" s="5">
        <f t="shared" si="0"/>
        <v>5000</v>
      </c>
      <c r="E43" s="5">
        <v>6000</v>
      </c>
    </row>
    <row r="44" spans="1:5" ht="35.1" customHeight="1" x14ac:dyDescent="0.25">
      <c r="A44" s="39" t="s">
        <v>1259</v>
      </c>
      <c r="B44" s="67" t="s">
        <v>123</v>
      </c>
      <c r="C44" s="14" t="s">
        <v>9</v>
      </c>
      <c r="D44" s="5">
        <f t="shared" si="0"/>
        <v>1557.5</v>
      </c>
      <c r="E44" s="5">
        <v>1869</v>
      </c>
    </row>
    <row r="45" spans="1:5" ht="35.1" customHeight="1" x14ac:dyDescent="0.25">
      <c r="A45" s="39" t="s">
        <v>1260</v>
      </c>
      <c r="B45" s="67" t="s">
        <v>124</v>
      </c>
      <c r="C45" s="14" t="s">
        <v>9</v>
      </c>
      <c r="D45" s="5">
        <f t="shared" si="0"/>
        <v>2225</v>
      </c>
      <c r="E45" s="5">
        <v>2670</v>
      </c>
    </row>
    <row r="46" spans="1:5" ht="35.1" customHeight="1" x14ac:dyDescent="0.25">
      <c r="A46" s="39" t="s">
        <v>1261</v>
      </c>
      <c r="B46" s="67" t="s">
        <v>125</v>
      </c>
      <c r="C46" s="14" t="s">
        <v>9</v>
      </c>
      <c r="D46" s="5">
        <f t="shared" si="0"/>
        <v>884.16666666666674</v>
      </c>
      <c r="E46" s="5">
        <v>1061</v>
      </c>
    </row>
    <row r="47" spans="1:5" ht="35.1" customHeight="1" x14ac:dyDescent="0.25">
      <c r="A47" s="39" t="s">
        <v>1262</v>
      </c>
      <c r="B47" s="67" t="s">
        <v>126</v>
      </c>
      <c r="C47" s="14" t="s">
        <v>9</v>
      </c>
      <c r="D47" s="5">
        <f t="shared" si="0"/>
        <v>700</v>
      </c>
      <c r="E47" s="5">
        <v>840</v>
      </c>
    </row>
    <row r="48" spans="1:5" ht="35.1" customHeight="1" x14ac:dyDescent="0.25">
      <c r="A48" s="39" t="s">
        <v>1263</v>
      </c>
      <c r="B48" s="67" t="s">
        <v>127</v>
      </c>
      <c r="C48" s="14" t="s">
        <v>9</v>
      </c>
      <c r="D48" s="5">
        <f t="shared" si="0"/>
        <v>4935.8333333333339</v>
      </c>
      <c r="E48" s="5">
        <v>5923</v>
      </c>
    </row>
    <row r="49" spans="1:6" ht="35.1" customHeight="1" x14ac:dyDescent="0.25">
      <c r="A49" s="39" t="s">
        <v>1264</v>
      </c>
      <c r="B49" s="67" t="s">
        <v>128</v>
      </c>
      <c r="C49" s="14" t="s">
        <v>9</v>
      </c>
      <c r="D49" s="5">
        <f t="shared" si="0"/>
        <v>5176.666666666667</v>
      </c>
      <c r="E49" s="5">
        <v>6212</v>
      </c>
    </row>
    <row r="50" spans="1:6" ht="35.1" customHeight="1" x14ac:dyDescent="0.25">
      <c r="A50" s="39" t="s">
        <v>1265</v>
      </c>
      <c r="B50" s="67" t="s">
        <v>129</v>
      </c>
      <c r="C50" s="14" t="s">
        <v>9</v>
      </c>
      <c r="D50" s="5">
        <f t="shared" si="0"/>
        <v>3415</v>
      </c>
      <c r="E50" s="5">
        <v>4098</v>
      </c>
    </row>
    <row r="51" spans="1:6" s="42" customFormat="1" x14ac:dyDescent="0.25">
      <c r="A51" s="39" t="s">
        <v>1561</v>
      </c>
      <c r="B51" s="36" t="s">
        <v>1650</v>
      </c>
      <c r="C51" s="14" t="s">
        <v>9</v>
      </c>
      <c r="D51" s="5">
        <f t="shared" si="0"/>
        <v>3000</v>
      </c>
      <c r="E51" s="5">
        <v>3600</v>
      </c>
    </row>
    <row r="52" spans="1:6" s="42" customFormat="1" ht="30" x14ac:dyDescent="0.25">
      <c r="A52" s="39" t="s">
        <v>1562</v>
      </c>
      <c r="B52" s="36" t="s">
        <v>1649</v>
      </c>
      <c r="C52" s="14" t="s">
        <v>9</v>
      </c>
      <c r="D52" s="5">
        <f t="shared" si="0"/>
        <v>5000</v>
      </c>
      <c r="E52" s="5">
        <v>6000</v>
      </c>
    </row>
    <row r="53" spans="1:6" s="42" customFormat="1" ht="35.1" customHeight="1" x14ac:dyDescent="0.25">
      <c r="A53" s="132" t="s">
        <v>1783</v>
      </c>
      <c r="B53" s="24" t="s">
        <v>1776</v>
      </c>
      <c r="C53" s="54" t="s">
        <v>9</v>
      </c>
      <c r="D53" s="114">
        <f t="shared" si="0"/>
        <v>1300.8333333333335</v>
      </c>
      <c r="E53" s="114">
        <v>1561</v>
      </c>
    </row>
    <row r="54" spans="1:6" s="42" customFormat="1" ht="35.1" customHeight="1" x14ac:dyDescent="0.25">
      <c r="A54" s="132" t="s">
        <v>1784</v>
      </c>
      <c r="B54" s="133" t="s">
        <v>1775</v>
      </c>
      <c r="C54" s="54" t="s">
        <v>9</v>
      </c>
      <c r="D54" s="114">
        <f t="shared" si="0"/>
        <v>40.833333333333336</v>
      </c>
      <c r="E54" s="114">
        <v>49</v>
      </c>
    </row>
    <row r="55" spans="1:6" ht="38.25" customHeight="1" x14ac:dyDescent="0.25">
      <c r="A55" s="132" t="s">
        <v>1785</v>
      </c>
      <c r="B55" s="134" t="s">
        <v>1782</v>
      </c>
      <c r="C55" s="135" t="s">
        <v>102</v>
      </c>
      <c r="D55" s="114">
        <f t="shared" si="0"/>
        <v>41.666666666666671</v>
      </c>
      <c r="E55" s="114">
        <v>50</v>
      </c>
    </row>
    <row r="56" spans="1:6" ht="60" x14ac:dyDescent="0.25">
      <c r="A56" s="117" t="s">
        <v>2359</v>
      </c>
      <c r="B56" s="24" t="s">
        <v>2825</v>
      </c>
      <c r="C56" s="135" t="s">
        <v>102</v>
      </c>
      <c r="D56" s="114">
        <f t="shared" si="0"/>
        <v>2200</v>
      </c>
      <c r="E56" s="114">
        <v>2640</v>
      </c>
    </row>
    <row r="57" spans="1:6" ht="39" customHeight="1" x14ac:dyDescent="0.25">
      <c r="A57" s="117" t="s">
        <v>2465</v>
      </c>
      <c r="B57" s="133" t="s">
        <v>2466</v>
      </c>
      <c r="C57" s="54" t="s">
        <v>9</v>
      </c>
      <c r="D57" s="114">
        <f t="shared" si="0"/>
        <v>25</v>
      </c>
      <c r="E57" s="114">
        <v>30</v>
      </c>
    </row>
    <row r="58" spans="1:6" ht="30" x14ac:dyDescent="0.25">
      <c r="A58" s="132" t="s">
        <v>2516</v>
      </c>
      <c r="B58" s="24" t="s">
        <v>2517</v>
      </c>
      <c r="C58" s="54" t="s">
        <v>9</v>
      </c>
      <c r="D58" s="114">
        <f t="shared" si="0"/>
        <v>3273.3333333333335</v>
      </c>
      <c r="E58" s="114">
        <v>3928</v>
      </c>
      <c r="F58" s="75"/>
    </row>
    <row r="59" spans="1:6" ht="30" x14ac:dyDescent="0.25">
      <c r="A59" s="117" t="s">
        <v>2542</v>
      </c>
      <c r="B59" s="24" t="s">
        <v>2543</v>
      </c>
      <c r="C59" s="54" t="s">
        <v>9</v>
      </c>
      <c r="D59" s="114">
        <f t="shared" si="0"/>
        <v>78.333333333333343</v>
      </c>
      <c r="E59" s="114">
        <v>94</v>
      </c>
      <c r="F59" s="16"/>
    </row>
    <row r="60" spans="1:6" ht="45" x14ac:dyDescent="0.25">
      <c r="A60" s="4" t="s">
        <v>2871</v>
      </c>
      <c r="B60" s="6" t="s">
        <v>2872</v>
      </c>
      <c r="C60" s="66" t="s">
        <v>2873</v>
      </c>
      <c r="D60" s="5">
        <f>E60/(1+20%)</f>
        <v>33.333333333333336</v>
      </c>
      <c r="E60" s="233">
        <v>40</v>
      </c>
    </row>
    <row r="61" spans="1:6" ht="45" x14ac:dyDescent="0.25">
      <c r="A61" s="4" t="s">
        <v>2874</v>
      </c>
      <c r="B61" s="24" t="s">
        <v>2875</v>
      </c>
      <c r="C61" s="66" t="s">
        <v>2873</v>
      </c>
      <c r="D61" s="5">
        <f t="shared" ref="D61:D66" si="1">E61/(1+20%)</f>
        <v>28.333333333333336</v>
      </c>
      <c r="E61" s="233">
        <v>34</v>
      </c>
    </row>
    <row r="62" spans="1:6" ht="45" x14ac:dyDescent="0.25">
      <c r="A62" s="4" t="s">
        <v>2876</v>
      </c>
      <c r="B62" s="24" t="s">
        <v>2877</v>
      </c>
      <c r="C62" s="66" t="s">
        <v>2873</v>
      </c>
      <c r="D62" s="5">
        <f t="shared" si="1"/>
        <v>23.333333333333336</v>
      </c>
      <c r="E62" s="233">
        <v>28</v>
      </c>
    </row>
    <row r="63" spans="1:6" ht="30" x14ac:dyDescent="0.25">
      <c r="A63" s="4" t="s">
        <v>2878</v>
      </c>
      <c r="B63" s="235" t="s">
        <v>2879</v>
      </c>
      <c r="C63" s="236" t="s">
        <v>2873</v>
      </c>
      <c r="D63" s="5">
        <f t="shared" si="1"/>
        <v>25</v>
      </c>
      <c r="E63" s="233">
        <v>30</v>
      </c>
    </row>
    <row r="64" spans="1:6" ht="45" x14ac:dyDescent="0.25">
      <c r="A64" s="4" t="s">
        <v>2880</v>
      </c>
      <c r="B64" s="235" t="s">
        <v>2881</v>
      </c>
      <c r="C64" s="236" t="s">
        <v>2873</v>
      </c>
      <c r="D64" s="5">
        <f t="shared" si="1"/>
        <v>58.333333333333336</v>
      </c>
      <c r="E64" s="233">
        <v>70</v>
      </c>
    </row>
    <row r="65" spans="1:5" x14ac:dyDescent="0.25">
      <c r="A65" s="4" t="s">
        <v>2882</v>
      </c>
      <c r="B65" s="247" t="s">
        <v>2883</v>
      </c>
      <c r="C65" s="248" t="s">
        <v>2884</v>
      </c>
      <c r="D65" s="5">
        <f t="shared" si="1"/>
        <v>100</v>
      </c>
      <c r="E65" s="249">
        <v>120</v>
      </c>
    </row>
    <row r="66" spans="1:5" ht="30" x14ac:dyDescent="0.25">
      <c r="A66" s="4" t="s">
        <v>2885</v>
      </c>
      <c r="B66" s="247" t="s">
        <v>2886</v>
      </c>
      <c r="C66" s="248" t="s">
        <v>2884</v>
      </c>
      <c r="D66" s="5">
        <f t="shared" si="1"/>
        <v>83.333333333333343</v>
      </c>
      <c r="E66" s="249">
        <v>100</v>
      </c>
    </row>
  </sheetData>
  <mergeCells count="3">
    <mergeCell ref="A3:E3"/>
    <mergeCell ref="C1:E1"/>
    <mergeCell ref="C2:E2"/>
  </mergeCells>
  <phoneticPr fontId="20" type="noConversion"/>
  <pageMargins left="0.70866141732283472" right="0.70866141732283472" top="0.74803149606299213" bottom="0.74803149606299213" header="0.31496062992125984" footer="0.31496062992125984"/>
  <pageSetup paperSize="9" scale="6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E49"/>
  <sheetViews>
    <sheetView topLeftCell="B1" workbookViewId="0">
      <selection activeCell="C5" sqref="C5"/>
    </sheetView>
  </sheetViews>
  <sheetFormatPr defaultRowHeight="15" x14ac:dyDescent="0.25"/>
  <cols>
    <col min="1" max="1" width="10.7109375" style="18" customWidth="1"/>
    <col min="2" max="2" width="60.7109375" style="10" customWidth="1"/>
    <col min="3" max="3" width="15.7109375" style="20" customWidth="1"/>
    <col min="4" max="5" width="18" style="17" customWidth="1"/>
    <col min="6" max="16384" width="9.140625" style="16"/>
  </cols>
  <sheetData>
    <row r="1" spans="1:5" x14ac:dyDescent="0.25">
      <c r="C1" s="176"/>
      <c r="D1" s="176"/>
      <c r="E1" s="176"/>
    </row>
    <row r="2" spans="1:5" x14ac:dyDescent="0.25">
      <c r="C2" s="176"/>
      <c r="D2" s="176"/>
      <c r="E2" s="176"/>
    </row>
    <row r="3" spans="1:5" ht="23.25" customHeight="1" x14ac:dyDescent="0.25">
      <c r="A3" s="217" t="s">
        <v>1266</v>
      </c>
      <c r="B3" s="218"/>
      <c r="C3" s="218"/>
      <c r="D3" s="218"/>
      <c r="E3" s="218"/>
    </row>
    <row r="4" spans="1:5" ht="28.5" x14ac:dyDescent="0.25">
      <c r="A4" s="30" t="s">
        <v>6</v>
      </c>
      <c r="B4" s="31" t="s">
        <v>7</v>
      </c>
      <c r="C4" s="31" t="s">
        <v>8</v>
      </c>
      <c r="D4" s="95" t="s">
        <v>2821</v>
      </c>
      <c r="E4" s="95" t="s">
        <v>2822</v>
      </c>
    </row>
    <row r="5" spans="1:5" s="10" customFormat="1" ht="35.1" customHeight="1" x14ac:dyDescent="0.25">
      <c r="A5" s="40" t="s">
        <v>1267</v>
      </c>
      <c r="B5" s="69" t="s">
        <v>154</v>
      </c>
      <c r="C5" s="15" t="s">
        <v>9</v>
      </c>
      <c r="D5" s="5">
        <f xml:space="preserve"> E5/(1+20%)</f>
        <v>500</v>
      </c>
      <c r="E5" s="5">
        <v>600</v>
      </c>
    </row>
    <row r="6" spans="1:5" s="10" customFormat="1" ht="35.1" customHeight="1" x14ac:dyDescent="0.25">
      <c r="A6" s="40" t="s">
        <v>1268</v>
      </c>
      <c r="B6" s="69" t="s">
        <v>139</v>
      </c>
      <c r="C6" s="15" t="s">
        <v>9</v>
      </c>
      <c r="D6" s="5">
        <f t="shared" ref="D6:D49" si="0" xml:space="preserve"> E6/(1+20%)</f>
        <v>18.333333333333336</v>
      </c>
      <c r="E6" s="5">
        <v>22</v>
      </c>
    </row>
    <row r="7" spans="1:5" s="10" customFormat="1" ht="35.1" customHeight="1" x14ac:dyDescent="0.25">
      <c r="A7" s="40" t="s">
        <v>1269</v>
      </c>
      <c r="B7" s="69" t="s">
        <v>155</v>
      </c>
      <c r="C7" s="15" t="s">
        <v>9</v>
      </c>
      <c r="D7" s="5">
        <f t="shared" si="0"/>
        <v>16.666666666666668</v>
      </c>
      <c r="E7" s="5">
        <v>20</v>
      </c>
    </row>
    <row r="8" spans="1:5" s="10" customFormat="1" ht="35.1" customHeight="1" x14ac:dyDescent="0.25">
      <c r="A8" s="40" t="s">
        <v>1270</v>
      </c>
      <c r="B8" s="69" t="s">
        <v>140</v>
      </c>
      <c r="C8" s="15" t="s">
        <v>9</v>
      </c>
      <c r="D8" s="5">
        <f t="shared" si="0"/>
        <v>15.833333333333334</v>
      </c>
      <c r="E8" s="5">
        <v>19</v>
      </c>
    </row>
    <row r="9" spans="1:5" s="10" customFormat="1" ht="35.1" customHeight="1" x14ac:dyDescent="0.25">
      <c r="A9" s="40" t="s">
        <v>1271</v>
      </c>
      <c r="B9" s="69" t="s">
        <v>141</v>
      </c>
      <c r="C9" s="15" t="s">
        <v>9</v>
      </c>
      <c r="D9" s="5">
        <f t="shared" si="0"/>
        <v>16.666666666666668</v>
      </c>
      <c r="E9" s="5">
        <v>20</v>
      </c>
    </row>
    <row r="10" spans="1:5" s="10" customFormat="1" ht="35.1" customHeight="1" x14ac:dyDescent="0.25">
      <c r="A10" s="40" t="s">
        <v>1272</v>
      </c>
      <c r="B10" s="69" t="s">
        <v>142</v>
      </c>
      <c r="C10" s="15" t="s">
        <v>9</v>
      </c>
      <c r="D10" s="5">
        <f t="shared" si="0"/>
        <v>16.666666666666668</v>
      </c>
      <c r="E10" s="5">
        <v>20</v>
      </c>
    </row>
    <row r="11" spans="1:5" s="10" customFormat="1" ht="35.1" customHeight="1" x14ac:dyDescent="0.25">
      <c r="A11" s="40" t="s">
        <v>1273</v>
      </c>
      <c r="B11" s="69" t="s">
        <v>143</v>
      </c>
      <c r="C11" s="15" t="s">
        <v>9</v>
      </c>
      <c r="D11" s="5">
        <f t="shared" si="0"/>
        <v>15.833333333333334</v>
      </c>
      <c r="E11" s="5">
        <v>19</v>
      </c>
    </row>
    <row r="12" spans="1:5" s="10" customFormat="1" ht="35.1" customHeight="1" x14ac:dyDescent="0.25">
      <c r="A12" s="40" t="s">
        <v>1274</v>
      </c>
      <c r="B12" s="69" t="s">
        <v>157</v>
      </c>
      <c r="C12" s="15" t="s">
        <v>9</v>
      </c>
      <c r="D12" s="5">
        <f t="shared" si="0"/>
        <v>26.666666666666668</v>
      </c>
      <c r="E12" s="5">
        <v>32</v>
      </c>
    </row>
    <row r="13" spans="1:5" s="10" customFormat="1" ht="35.1" customHeight="1" x14ac:dyDescent="0.25">
      <c r="A13" s="40" t="s">
        <v>1275</v>
      </c>
      <c r="B13" s="69" t="s">
        <v>158</v>
      </c>
      <c r="C13" s="15" t="s">
        <v>9</v>
      </c>
      <c r="D13" s="5">
        <f t="shared" si="0"/>
        <v>25.833333333333336</v>
      </c>
      <c r="E13" s="5">
        <v>31</v>
      </c>
    </row>
    <row r="14" spans="1:5" s="10" customFormat="1" ht="35.1" customHeight="1" x14ac:dyDescent="0.25">
      <c r="A14" s="40" t="s">
        <v>1276</v>
      </c>
      <c r="B14" s="69" t="s">
        <v>159</v>
      </c>
      <c r="C14" s="15" t="s">
        <v>9</v>
      </c>
      <c r="D14" s="5">
        <f t="shared" si="0"/>
        <v>24.166666666666668</v>
      </c>
      <c r="E14" s="5">
        <v>29</v>
      </c>
    </row>
    <row r="15" spans="1:5" s="10" customFormat="1" ht="35.1" customHeight="1" x14ac:dyDescent="0.25">
      <c r="A15" s="40" t="s">
        <v>1277</v>
      </c>
      <c r="B15" s="69" t="s">
        <v>144</v>
      </c>
      <c r="C15" s="15" t="s">
        <v>9</v>
      </c>
      <c r="D15" s="5">
        <f t="shared" si="0"/>
        <v>2700</v>
      </c>
      <c r="E15" s="5">
        <v>3240</v>
      </c>
    </row>
    <row r="16" spans="1:5" s="10" customFormat="1" ht="35.1" customHeight="1" x14ac:dyDescent="0.25">
      <c r="A16" s="40" t="s">
        <v>1277</v>
      </c>
      <c r="B16" s="69" t="s">
        <v>144</v>
      </c>
      <c r="C16" s="15" t="s">
        <v>9</v>
      </c>
      <c r="D16" s="5">
        <f t="shared" si="0"/>
        <v>1900</v>
      </c>
      <c r="E16" s="5">
        <v>2280</v>
      </c>
    </row>
    <row r="17" spans="1:5" s="10" customFormat="1" ht="35.1" customHeight="1" x14ac:dyDescent="0.25">
      <c r="A17" s="40" t="s">
        <v>1278</v>
      </c>
      <c r="B17" s="69" t="s">
        <v>145</v>
      </c>
      <c r="C17" s="15" t="s">
        <v>9</v>
      </c>
      <c r="D17" s="5">
        <f t="shared" si="0"/>
        <v>3300</v>
      </c>
      <c r="E17" s="5">
        <v>3960</v>
      </c>
    </row>
    <row r="18" spans="1:5" s="10" customFormat="1" ht="35.1" customHeight="1" x14ac:dyDescent="0.25">
      <c r="A18" s="40" t="s">
        <v>1278</v>
      </c>
      <c r="B18" s="69" t="s">
        <v>145</v>
      </c>
      <c r="C18" s="15" t="s">
        <v>9</v>
      </c>
      <c r="D18" s="5">
        <f t="shared" si="0"/>
        <v>2500</v>
      </c>
      <c r="E18" s="5">
        <v>3000</v>
      </c>
    </row>
    <row r="19" spans="1:5" s="10" customFormat="1" ht="35.1" customHeight="1" x14ac:dyDescent="0.25">
      <c r="A19" s="40" t="s">
        <v>1279</v>
      </c>
      <c r="B19" s="69" t="s">
        <v>146</v>
      </c>
      <c r="C19" s="15" t="s">
        <v>9</v>
      </c>
      <c r="D19" s="5">
        <f t="shared" si="0"/>
        <v>4800</v>
      </c>
      <c r="E19" s="5">
        <v>5760</v>
      </c>
    </row>
    <row r="20" spans="1:5" s="10" customFormat="1" ht="35.1" customHeight="1" x14ac:dyDescent="0.25">
      <c r="A20" s="40" t="s">
        <v>1280</v>
      </c>
      <c r="B20" s="69" t="s">
        <v>1546</v>
      </c>
      <c r="C20" s="15" t="s">
        <v>9</v>
      </c>
      <c r="D20" s="5">
        <f t="shared" si="0"/>
        <v>20</v>
      </c>
      <c r="E20" s="5">
        <v>24</v>
      </c>
    </row>
    <row r="21" spans="1:5" s="10" customFormat="1" ht="35.1" customHeight="1" x14ac:dyDescent="0.25">
      <c r="A21" s="40" t="s">
        <v>1280</v>
      </c>
      <c r="B21" s="69" t="s">
        <v>1546</v>
      </c>
      <c r="C21" s="15" t="s">
        <v>9</v>
      </c>
      <c r="D21" s="5">
        <f t="shared" si="0"/>
        <v>10</v>
      </c>
      <c r="E21" s="5">
        <v>12</v>
      </c>
    </row>
    <row r="22" spans="1:5" s="10" customFormat="1" ht="35.1" customHeight="1" x14ac:dyDescent="0.25">
      <c r="A22" s="40" t="s">
        <v>1281</v>
      </c>
      <c r="B22" s="70" t="s">
        <v>1648</v>
      </c>
      <c r="C22" s="15" t="s">
        <v>9</v>
      </c>
      <c r="D22" s="5">
        <f t="shared" si="0"/>
        <v>8.3333333333333339</v>
      </c>
      <c r="E22" s="5">
        <v>10</v>
      </c>
    </row>
    <row r="23" spans="1:5" s="10" customFormat="1" ht="35.1" customHeight="1" x14ac:dyDescent="0.25">
      <c r="A23" s="40" t="s">
        <v>1282</v>
      </c>
      <c r="B23" s="69" t="s">
        <v>1547</v>
      </c>
      <c r="C23" s="15" t="s">
        <v>9</v>
      </c>
      <c r="D23" s="5">
        <f t="shared" si="0"/>
        <v>1200</v>
      </c>
      <c r="E23" s="5">
        <v>1440</v>
      </c>
    </row>
    <row r="24" spans="1:5" s="10" customFormat="1" ht="35.1" customHeight="1" x14ac:dyDescent="0.25">
      <c r="A24" s="40" t="s">
        <v>1283</v>
      </c>
      <c r="B24" s="69" t="s">
        <v>1548</v>
      </c>
      <c r="C24" s="15" t="s">
        <v>9</v>
      </c>
      <c r="D24" s="5">
        <f t="shared" si="0"/>
        <v>1800</v>
      </c>
      <c r="E24" s="5">
        <v>2160</v>
      </c>
    </row>
    <row r="25" spans="1:5" s="10" customFormat="1" ht="35.1" customHeight="1" x14ac:dyDescent="0.25">
      <c r="A25" s="40" t="s">
        <v>1284</v>
      </c>
      <c r="B25" s="69" t="s">
        <v>1549</v>
      </c>
      <c r="C25" s="15" t="s">
        <v>9</v>
      </c>
      <c r="D25" s="5">
        <f t="shared" si="0"/>
        <v>2400</v>
      </c>
      <c r="E25" s="5">
        <v>2880</v>
      </c>
    </row>
    <row r="26" spans="1:5" s="10" customFormat="1" ht="35.1" customHeight="1" x14ac:dyDescent="0.25">
      <c r="A26" s="40" t="s">
        <v>1285</v>
      </c>
      <c r="B26" s="69" t="s">
        <v>1550</v>
      </c>
      <c r="C26" s="15" t="s">
        <v>9</v>
      </c>
      <c r="D26" s="5">
        <f t="shared" si="0"/>
        <v>2800</v>
      </c>
      <c r="E26" s="5">
        <v>3360</v>
      </c>
    </row>
    <row r="27" spans="1:5" s="10" customFormat="1" ht="35.1" customHeight="1" x14ac:dyDescent="0.25">
      <c r="A27" s="40" t="s">
        <v>1286</v>
      </c>
      <c r="B27" s="69" t="s">
        <v>1551</v>
      </c>
      <c r="C27" s="15" t="s">
        <v>9</v>
      </c>
      <c r="D27" s="5">
        <f t="shared" si="0"/>
        <v>3600</v>
      </c>
      <c r="E27" s="5">
        <v>4320</v>
      </c>
    </row>
    <row r="28" spans="1:5" s="10" customFormat="1" ht="35.1" customHeight="1" x14ac:dyDescent="0.25">
      <c r="A28" s="40" t="s">
        <v>1287</v>
      </c>
      <c r="B28" s="69" t="s">
        <v>1552</v>
      </c>
      <c r="C28" s="15" t="s">
        <v>9</v>
      </c>
      <c r="D28" s="5">
        <f t="shared" si="0"/>
        <v>4200</v>
      </c>
      <c r="E28" s="5">
        <v>5040</v>
      </c>
    </row>
    <row r="29" spans="1:5" s="10" customFormat="1" ht="35.1" customHeight="1" x14ac:dyDescent="0.25">
      <c r="A29" s="40" t="s">
        <v>1288</v>
      </c>
      <c r="B29" s="69" t="s">
        <v>1553</v>
      </c>
      <c r="C29" s="15" t="s">
        <v>9</v>
      </c>
      <c r="D29" s="5">
        <f t="shared" si="0"/>
        <v>4800</v>
      </c>
      <c r="E29" s="5">
        <v>5760</v>
      </c>
    </row>
    <row r="30" spans="1:5" s="10" customFormat="1" ht="35.1" customHeight="1" x14ac:dyDescent="0.25">
      <c r="A30" s="40" t="s">
        <v>1289</v>
      </c>
      <c r="B30" s="69" t="s">
        <v>1554</v>
      </c>
      <c r="C30" s="15" t="s">
        <v>9</v>
      </c>
      <c r="D30" s="5">
        <f t="shared" si="0"/>
        <v>668.33333333333337</v>
      </c>
      <c r="E30" s="5">
        <v>802</v>
      </c>
    </row>
    <row r="31" spans="1:5" s="10" customFormat="1" ht="35.1" customHeight="1" x14ac:dyDescent="0.25">
      <c r="A31" s="40" t="s">
        <v>1290</v>
      </c>
      <c r="B31" s="69" t="s">
        <v>1555</v>
      </c>
      <c r="C31" s="15" t="s">
        <v>9</v>
      </c>
      <c r="D31" s="5">
        <f t="shared" si="0"/>
        <v>1001.6666666666667</v>
      </c>
      <c r="E31" s="5">
        <v>1202</v>
      </c>
    </row>
    <row r="32" spans="1:5" s="10" customFormat="1" ht="35.1" customHeight="1" x14ac:dyDescent="0.25">
      <c r="A32" s="40" t="s">
        <v>1291</v>
      </c>
      <c r="B32" s="69" t="s">
        <v>1556</v>
      </c>
      <c r="C32" s="15" t="s">
        <v>9</v>
      </c>
      <c r="D32" s="5">
        <f t="shared" si="0"/>
        <v>1338.3333333333335</v>
      </c>
      <c r="E32" s="5">
        <v>1606</v>
      </c>
    </row>
    <row r="33" spans="1:5" s="10" customFormat="1" ht="35.1" customHeight="1" x14ac:dyDescent="0.25">
      <c r="A33" s="40" t="s">
        <v>1292</v>
      </c>
      <c r="B33" s="69" t="s">
        <v>1557</v>
      </c>
      <c r="C33" s="15" t="s">
        <v>9</v>
      </c>
      <c r="D33" s="5">
        <f t="shared" si="0"/>
        <v>1669.1666666666667</v>
      </c>
      <c r="E33" s="5">
        <v>2003</v>
      </c>
    </row>
    <row r="34" spans="1:5" s="10" customFormat="1" ht="35.1" customHeight="1" x14ac:dyDescent="0.25">
      <c r="A34" s="40" t="s">
        <v>1293</v>
      </c>
      <c r="B34" s="69" t="s">
        <v>1558</v>
      </c>
      <c r="C34" s="15" t="s">
        <v>9</v>
      </c>
      <c r="D34" s="5">
        <f t="shared" si="0"/>
        <v>2340</v>
      </c>
      <c r="E34" s="5">
        <v>2808</v>
      </c>
    </row>
    <row r="35" spans="1:5" s="10" customFormat="1" ht="35.1" customHeight="1" x14ac:dyDescent="0.25">
      <c r="A35" s="40" t="s">
        <v>1294</v>
      </c>
      <c r="B35" s="69" t="s">
        <v>1559</v>
      </c>
      <c r="C35" s="15" t="s">
        <v>9</v>
      </c>
      <c r="D35" s="5">
        <f t="shared" si="0"/>
        <v>2674.166666666667</v>
      </c>
      <c r="E35" s="5">
        <v>3209</v>
      </c>
    </row>
    <row r="36" spans="1:5" s="10" customFormat="1" ht="35.1" customHeight="1" x14ac:dyDescent="0.25">
      <c r="A36" s="40" t="s">
        <v>1295</v>
      </c>
      <c r="B36" s="69" t="s">
        <v>1560</v>
      </c>
      <c r="C36" s="15" t="s">
        <v>9</v>
      </c>
      <c r="D36" s="5">
        <f t="shared" si="0"/>
        <v>2673.3333333333335</v>
      </c>
      <c r="E36" s="5">
        <v>3208</v>
      </c>
    </row>
    <row r="37" spans="1:5" s="10" customFormat="1" ht="35.1" customHeight="1" x14ac:dyDescent="0.25">
      <c r="A37" s="40" t="s">
        <v>1296</v>
      </c>
      <c r="B37" s="69" t="s">
        <v>147</v>
      </c>
      <c r="C37" s="15" t="s">
        <v>9</v>
      </c>
      <c r="D37" s="5">
        <f t="shared" si="0"/>
        <v>100</v>
      </c>
      <c r="E37" s="5">
        <v>120</v>
      </c>
    </row>
    <row r="38" spans="1:5" s="10" customFormat="1" ht="35.1" customHeight="1" x14ac:dyDescent="0.25">
      <c r="A38" s="40" t="s">
        <v>1297</v>
      </c>
      <c r="B38" s="69" t="s">
        <v>148</v>
      </c>
      <c r="C38" s="15" t="s">
        <v>9</v>
      </c>
      <c r="D38" s="5">
        <f t="shared" si="0"/>
        <v>200</v>
      </c>
      <c r="E38" s="5">
        <v>240</v>
      </c>
    </row>
    <row r="39" spans="1:5" s="10" customFormat="1" ht="35.1" customHeight="1" x14ac:dyDescent="0.25">
      <c r="A39" s="40" t="s">
        <v>1298</v>
      </c>
      <c r="B39" s="69" t="s">
        <v>149</v>
      </c>
      <c r="C39" s="15" t="s">
        <v>9</v>
      </c>
      <c r="D39" s="5">
        <f t="shared" si="0"/>
        <v>1770.8333333333335</v>
      </c>
      <c r="E39" s="5">
        <v>2125</v>
      </c>
    </row>
    <row r="40" spans="1:5" s="10" customFormat="1" ht="35.1" customHeight="1" x14ac:dyDescent="0.25">
      <c r="A40" s="40" t="s">
        <v>1299</v>
      </c>
      <c r="B40" s="69" t="s">
        <v>149</v>
      </c>
      <c r="C40" s="15" t="s">
        <v>9</v>
      </c>
      <c r="D40" s="5">
        <f t="shared" si="0"/>
        <v>1805.8333333333335</v>
      </c>
      <c r="E40" s="5">
        <v>2167</v>
      </c>
    </row>
    <row r="41" spans="1:5" s="10" customFormat="1" ht="35.1" customHeight="1" x14ac:dyDescent="0.25">
      <c r="A41" s="40" t="s">
        <v>1300</v>
      </c>
      <c r="B41" s="69" t="s">
        <v>150</v>
      </c>
      <c r="C41" s="15" t="s">
        <v>9</v>
      </c>
      <c r="D41" s="5">
        <f t="shared" si="0"/>
        <v>600</v>
      </c>
      <c r="E41" s="5">
        <v>720</v>
      </c>
    </row>
    <row r="42" spans="1:5" s="10" customFormat="1" ht="35.1" customHeight="1" x14ac:dyDescent="0.25">
      <c r="A42" s="40" t="s">
        <v>1301</v>
      </c>
      <c r="B42" s="69" t="s">
        <v>151</v>
      </c>
      <c r="C42" s="15" t="s">
        <v>9</v>
      </c>
      <c r="D42" s="5">
        <f t="shared" si="0"/>
        <v>800</v>
      </c>
      <c r="E42" s="5">
        <v>960</v>
      </c>
    </row>
    <row r="43" spans="1:5" s="10" customFormat="1" ht="35.1" customHeight="1" x14ac:dyDescent="0.25">
      <c r="A43" s="40" t="s">
        <v>1302</v>
      </c>
      <c r="B43" s="69" t="s">
        <v>152</v>
      </c>
      <c r="C43" s="15" t="s">
        <v>9</v>
      </c>
      <c r="D43" s="5">
        <f t="shared" si="0"/>
        <v>900</v>
      </c>
      <c r="E43" s="5">
        <v>1080</v>
      </c>
    </row>
    <row r="44" spans="1:5" s="10" customFormat="1" ht="35.1" customHeight="1" x14ac:dyDescent="0.25">
      <c r="A44" s="40" t="s">
        <v>1303</v>
      </c>
      <c r="B44" s="69" t="s">
        <v>153</v>
      </c>
      <c r="C44" s="15" t="s">
        <v>9</v>
      </c>
      <c r="D44" s="5">
        <f t="shared" si="0"/>
        <v>180</v>
      </c>
      <c r="E44" s="5">
        <v>216</v>
      </c>
    </row>
    <row r="45" spans="1:5" s="10" customFormat="1" ht="47.25" customHeight="1" x14ac:dyDescent="0.25">
      <c r="A45" s="40" t="s">
        <v>1304</v>
      </c>
      <c r="B45" s="69" t="s">
        <v>156</v>
      </c>
      <c r="C45" s="15" t="s">
        <v>9</v>
      </c>
      <c r="D45" s="5">
        <f t="shared" si="0"/>
        <v>1000</v>
      </c>
      <c r="E45" s="5">
        <v>1200</v>
      </c>
    </row>
    <row r="46" spans="1:5" ht="30" x14ac:dyDescent="0.25">
      <c r="A46" s="21" t="s">
        <v>2812</v>
      </c>
      <c r="B46" s="6" t="s">
        <v>2817</v>
      </c>
      <c r="C46" s="15" t="s">
        <v>9</v>
      </c>
      <c r="D46" s="5">
        <f t="shared" si="0"/>
        <v>2700</v>
      </c>
      <c r="E46" s="5">
        <v>3240</v>
      </c>
    </row>
    <row r="47" spans="1:5" ht="30" x14ac:dyDescent="0.25">
      <c r="A47" s="21" t="s">
        <v>2813</v>
      </c>
      <c r="B47" s="6" t="s">
        <v>2818</v>
      </c>
      <c r="C47" s="15" t="s">
        <v>9</v>
      </c>
      <c r="D47" s="5">
        <f t="shared" si="0"/>
        <v>3300</v>
      </c>
      <c r="E47" s="5">
        <v>3960</v>
      </c>
    </row>
    <row r="48" spans="1:5" ht="30" x14ac:dyDescent="0.25">
      <c r="A48" s="21" t="s">
        <v>2814</v>
      </c>
      <c r="B48" s="6" t="s">
        <v>2819</v>
      </c>
      <c r="C48" s="15" t="s">
        <v>9</v>
      </c>
      <c r="D48" s="5">
        <f t="shared" si="0"/>
        <v>4800</v>
      </c>
      <c r="E48" s="5">
        <v>5760</v>
      </c>
    </row>
    <row r="49" spans="1:5" ht="30" x14ac:dyDescent="0.25">
      <c r="A49" s="21" t="s">
        <v>2815</v>
      </c>
      <c r="B49" s="6" t="s">
        <v>2820</v>
      </c>
      <c r="C49" s="15" t="s">
        <v>2816</v>
      </c>
      <c r="D49" s="5">
        <f t="shared" si="0"/>
        <v>20</v>
      </c>
      <c r="E49" s="5">
        <v>24</v>
      </c>
    </row>
  </sheetData>
  <mergeCells count="3">
    <mergeCell ref="A3:E3"/>
    <mergeCell ref="C1:E1"/>
    <mergeCell ref="C2:E2"/>
  </mergeCells>
  <phoneticPr fontId="20" type="noConversion"/>
  <pageMargins left="0.70866141732283472" right="0.70866141732283472" top="0.74803149606299213" bottom="0.74803149606299213" header="0.31496062992125984" footer="0.31496062992125984"/>
  <pageSetup paperSize="9" scale="60"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F167"/>
  <sheetViews>
    <sheetView workbookViewId="0">
      <selection activeCell="B6" sqref="B6"/>
    </sheetView>
  </sheetViews>
  <sheetFormatPr defaultRowHeight="15" x14ac:dyDescent="0.25"/>
  <cols>
    <col min="1" max="1" width="10.7109375" style="9" customWidth="1"/>
    <col min="2" max="2" width="60.7109375" style="10" customWidth="1"/>
    <col min="3" max="3" width="15.7109375" style="11" customWidth="1"/>
    <col min="4" max="5" width="15.7109375" style="12" customWidth="1"/>
    <col min="6" max="6" width="34.5703125" style="8" customWidth="1"/>
    <col min="7" max="16384" width="9.140625" style="8"/>
  </cols>
  <sheetData>
    <row r="1" spans="1:5" x14ac:dyDescent="0.25">
      <c r="C1" s="176"/>
      <c r="D1" s="176"/>
      <c r="E1" s="176"/>
    </row>
    <row r="2" spans="1:5" x14ac:dyDescent="0.25">
      <c r="C2" s="176"/>
      <c r="D2" s="176"/>
      <c r="E2" s="176"/>
    </row>
    <row r="3" spans="1:5" ht="20.25" customHeight="1" x14ac:dyDescent="0.25">
      <c r="A3" s="217" t="s">
        <v>1305</v>
      </c>
      <c r="B3" s="218"/>
      <c r="C3" s="218"/>
      <c r="D3" s="218"/>
      <c r="E3" s="218"/>
    </row>
    <row r="4" spans="1:5" ht="42.75" x14ac:dyDescent="0.25">
      <c r="A4" s="30" t="s">
        <v>6</v>
      </c>
      <c r="B4" s="31" t="s">
        <v>7</v>
      </c>
      <c r="C4" s="31" t="s">
        <v>8</v>
      </c>
      <c r="D4" s="95" t="s">
        <v>2821</v>
      </c>
      <c r="E4" s="95" t="s">
        <v>2822</v>
      </c>
    </row>
    <row r="5" spans="1:5" s="58" customFormat="1" ht="30" x14ac:dyDescent="0.25">
      <c r="A5" s="117" t="s">
        <v>162</v>
      </c>
      <c r="B5" s="24" t="s">
        <v>1655</v>
      </c>
      <c r="C5" s="54" t="s">
        <v>102</v>
      </c>
      <c r="D5" s="256">
        <f>E5/(1+20%)</f>
        <v>2545.8333333333335</v>
      </c>
      <c r="E5" s="256">
        <v>3055</v>
      </c>
    </row>
    <row r="6" spans="1:5" s="58" customFormat="1" ht="30" x14ac:dyDescent="0.25">
      <c r="A6" s="117" t="s">
        <v>163</v>
      </c>
      <c r="B6" s="24" t="s">
        <v>965</v>
      </c>
      <c r="C6" s="54" t="s">
        <v>102</v>
      </c>
      <c r="D6" s="256">
        <f t="shared" ref="D6:D69" si="0">E6/(1+20%)</f>
        <v>1463.3333333333335</v>
      </c>
      <c r="E6" s="256">
        <v>1756</v>
      </c>
    </row>
    <row r="7" spans="1:5" s="58" customFormat="1" ht="30" x14ac:dyDescent="0.25">
      <c r="A7" s="117" t="s">
        <v>1306</v>
      </c>
      <c r="B7" s="24" t="s">
        <v>20</v>
      </c>
      <c r="C7" s="54" t="s">
        <v>102</v>
      </c>
      <c r="D7" s="256">
        <f t="shared" si="0"/>
        <v>1665</v>
      </c>
      <c r="E7" s="256">
        <v>1998</v>
      </c>
    </row>
    <row r="8" spans="1:5" s="58" customFormat="1" ht="30" x14ac:dyDescent="0.25">
      <c r="A8" s="117" t="s">
        <v>1307</v>
      </c>
      <c r="B8" s="24" t="s">
        <v>21</v>
      </c>
      <c r="C8" s="54" t="s">
        <v>102</v>
      </c>
      <c r="D8" s="256">
        <f t="shared" si="0"/>
        <v>1115</v>
      </c>
      <c r="E8" s="256">
        <v>1338</v>
      </c>
    </row>
    <row r="9" spans="1:5" s="58" customFormat="1" ht="30" x14ac:dyDescent="0.25">
      <c r="A9" s="117" t="s">
        <v>1308</v>
      </c>
      <c r="B9" s="24" t="s">
        <v>22</v>
      </c>
      <c r="C9" s="54" t="s">
        <v>102</v>
      </c>
      <c r="D9" s="256">
        <f t="shared" si="0"/>
        <v>1215.8333333333335</v>
      </c>
      <c r="E9" s="256">
        <v>1459</v>
      </c>
    </row>
    <row r="10" spans="1:5" s="58" customFormat="1" ht="30" x14ac:dyDescent="0.25">
      <c r="A10" s="117" t="s">
        <v>1309</v>
      </c>
      <c r="B10" s="24" t="s">
        <v>964</v>
      </c>
      <c r="C10" s="54" t="s">
        <v>102</v>
      </c>
      <c r="D10" s="256">
        <f t="shared" si="0"/>
        <v>1272.5</v>
      </c>
      <c r="E10" s="256">
        <v>1527</v>
      </c>
    </row>
    <row r="11" spans="1:5" s="58" customFormat="1" ht="30" x14ac:dyDescent="0.25">
      <c r="A11" s="117" t="s">
        <v>1310</v>
      </c>
      <c r="B11" s="24" t="s">
        <v>2470</v>
      </c>
      <c r="C11" s="54" t="s">
        <v>102</v>
      </c>
      <c r="D11" s="256">
        <f t="shared" si="0"/>
        <v>1406.6666666666667</v>
      </c>
      <c r="E11" s="256">
        <v>1688</v>
      </c>
    </row>
    <row r="12" spans="1:5" s="58" customFormat="1" ht="30" x14ac:dyDescent="0.25">
      <c r="A12" s="117" t="s">
        <v>1311</v>
      </c>
      <c r="B12" s="24" t="s">
        <v>23</v>
      </c>
      <c r="C12" s="54" t="s">
        <v>102</v>
      </c>
      <c r="D12" s="256">
        <f t="shared" si="0"/>
        <v>1068.3333333333335</v>
      </c>
      <c r="E12" s="256">
        <v>1282</v>
      </c>
    </row>
    <row r="13" spans="1:5" s="58" customFormat="1" ht="30" x14ac:dyDescent="0.25">
      <c r="A13" s="117" t="s">
        <v>1312</v>
      </c>
      <c r="B13" s="24" t="s">
        <v>24</v>
      </c>
      <c r="C13" s="54" t="s">
        <v>102</v>
      </c>
      <c r="D13" s="256">
        <f t="shared" si="0"/>
        <v>1270</v>
      </c>
      <c r="E13" s="256">
        <v>1524</v>
      </c>
    </row>
    <row r="14" spans="1:5" s="58" customFormat="1" ht="30" x14ac:dyDescent="0.25">
      <c r="A14" s="117" t="s">
        <v>1313</v>
      </c>
      <c r="B14" s="24" t="s">
        <v>25</v>
      </c>
      <c r="C14" s="54" t="s">
        <v>102</v>
      </c>
      <c r="D14" s="256">
        <f t="shared" si="0"/>
        <v>595.83333333333337</v>
      </c>
      <c r="E14" s="256">
        <v>715</v>
      </c>
    </row>
    <row r="15" spans="1:5" s="58" customFormat="1" ht="30" x14ac:dyDescent="0.25">
      <c r="A15" s="117" t="s">
        <v>1314</v>
      </c>
      <c r="B15" s="24" t="s">
        <v>26</v>
      </c>
      <c r="C15" s="54" t="s">
        <v>102</v>
      </c>
      <c r="D15" s="256">
        <f t="shared" si="0"/>
        <v>696.66666666666674</v>
      </c>
      <c r="E15" s="256">
        <v>836</v>
      </c>
    </row>
    <row r="16" spans="1:5" ht="30" x14ac:dyDescent="0.25">
      <c r="A16" s="4" t="s">
        <v>1315</v>
      </c>
      <c r="B16" s="6" t="s">
        <v>966</v>
      </c>
      <c r="C16" s="14" t="s">
        <v>102</v>
      </c>
      <c r="D16" s="256">
        <f t="shared" si="0"/>
        <v>753.33333333333337</v>
      </c>
      <c r="E16" s="256">
        <v>904</v>
      </c>
    </row>
    <row r="17" spans="1:5" ht="30" x14ac:dyDescent="0.25">
      <c r="A17" s="4" t="s">
        <v>1316</v>
      </c>
      <c r="B17" s="6" t="s">
        <v>967</v>
      </c>
      <c r="C17" s="14" t="s">
        <v>102</v>
      </c>
      <c r="D17" s="256">
        <f t="shared" si="0"/>
        <v>888.33333333333337</v>
      </c>
      <c r="E17" s="256">
        <v>1066</v>
      </c>
    </row>
    <row r="18" spans="1:5" s="58" customFormat="1" ht="30" x14ac:dyDescent="0.25">
      <c r="A18" s="117" t="s">
        <v>1317</v>
      </c>
      <c r="B18" s="24" t="s">
        <v>27</v>
      </c>
      <c r="C18" s="54" t="s">
        <v>102</v>
      </c>
      <c r="D18" s="256">
        <f t="shared" si="0"/>
        <v>20156.666666666668</v>
      </c>
      <c r="E18" s="256">
        <v>24188</v>
      </c>
    </row>
    <row r="19" spans="1:5" s="58" customFormat="1" x14ac:dyDescent="0.25">
      <c r="A19" s="117" t="s">
        <v>1318</v>
      </c>
      <c r="B19" s="24" t="s">
        <v>28</v>
      </c>
      <c r="C19" s="54" t="s">
        <v>102</v>
      </c>
      <c r="D19" s="256">
        <f t="shared" si="0"/>
        <v>7811.666666666667</v>
      </c>
      <c r="E19" s="256">
        <v>9374</v>
      </c>
    </row>
    <row r="20" spans="1:5" s="58" customFormat="1" ht="30" x14ac:dyDescent="0.25">
      <c r="A20" s="117" t="s">
        <v>1319</v>
      </c>
      <c r="B20" s="24" t="s">
        <v>29</v>
      </c>
      <c r="C20" s="54" t="s">
        <v>102</v>
      </c>
      <c r="D20" s="256">
        <f t="shared" si="0"/>
        <v>3705.8333333333335</v>
      </c>
      <c r="E20" s="256">
        <v>4447</v>
      </c>
    </row>
    <row r="21" spans="1:5" s="58" customFormat="1" ht="30" x14ac:dyDescent="0.25">
      <c r="A21" s="117" t="s">
        <v>1320</v>
      </c>
      <c r="B21" s="24" t="s">
        <v>30</v>
      </c>
      <c r="C21" s="54" t="s">
        <v>102</v>
      </c>
      <c r="D21" s="256">
        <f t="shared" si="0"/>
        <v>708.33333333333337</v>
      </c>
      <c r="E21" s="256">
        <v>850</v>
      </c>
    </row>
    <row r="22" spans="1:5" s="58" customFormat="1" ht="30" x14ac:dyDescent="0.25">
      <c r="A22" s="117" t="s">
        <v>1321</v>
      </c>
      <c r="B22" s="24" t="s">
        <v>31</v>
      </c>
      <c r="C22" s="54" t="s">
        <v>102</v>
      </c>
      <c r="D22" s="256">
        <f t="shared" si="0"/>
        <v>2708.3333333333335</v>
      </c>
      <c r="E22" s="256">
        <v>3250</v>
      </c>
    </row>
    <row r="23" spans="1:5" s="58" customFormat="1" ht="30" x14ac:dyDescent="0.25">
      <c r="A23" s="117" t="s">
        <v>1322</v>
      </c>
      <c r="B23" s="24" t="s">
        <v>32</v>
      </c>
      <c r="C23" s="54" t="s">
        <v>102</v>
      </c>
      <c r="D23" s="256">
        <f t="shared" si="0"/>
        <v>3841.666666666667</v>
      </c>
      <c r="E23" s="256">
        <v>4610</v>
      </c>
    </row>
    <row r="24" spans="1:5" s="58" customFormat="1" ht="30" x14ac:dyDescent="0.25">
      <c r="A24" s="117" t="s">
        <v>1323</v>
      </c>
      <c r="B24" s="24" t="s">
        <v>33</v>
      </c>
      <c r="C24" s="54" t="s">
        <v>102</v>
      </c>
      <c r="D24" s="256">
        <f t="shared" si="0"/>
        <v>3813.3333333333335</v>
      </c>
      <c r="E24" s="256">
        <v>4576</v>
      </c>
    </row>
    <row r="25" spans="1:5" s="58" customFormat="1" ht="30" x14ac:dyDescent="0.25">
      <c r="A25" s="117" t="s">
        <v>1324</v>
      </c>
      <c r="B25" s="24" t="s">
        <v>34</v>
      </c>
      <c r="C25" s="54" t="s">
        <v>102</v>
      </c>
      <c r="D25" s="256">
        <f t="shared" si="0"/>
        <v>2143.3333333333335</v>
      </c>
      <c r="E25" s="256">
        <v>2572</v>
      </c>
    </row>
    <row r="26" spans="1:5" s="58" customFormat="1" ht="30" x14ac:dyDescent="0.25">
      <c r="A26" s="117" t="s">
        <v>1325</v>
      </c>
      <c r="B26" s="24" t="s">
        <v>35</v>
      </c>
      <c r="C26" s="54" t="s">
        <v>102</v>
      </c>
      <c r="D26" s="256">
        <f t="shared" si="0"/>
        <v>1420.8333333333335</v>
      </c>
      <c r="E26" s="256">
        <v>1705</v>
      </c>
    </row>
    <row r="27" spans="1:5" s="58" customFormat="1" ht="30" x14ac:dyDescent="0.25">
      <c r="A27" s="117" t="s">
        <v>1326</v>
      </c>
      <c r="B27" s="24" t="s">
        <v>36</v>
      </c>
      <c r="C27" s="54" t="s">
        <v>102</v>
      </c>
      <c r="D27" s="256">
        <f t="shared" si="0"/>
        <v>2825</v>
      </c>
      <c r="E27" s="256">
        <v>3390</v>
      </c>
    </row>
    <row r="28" spans="1:5" s="58" customFormat="1" ht="30" x14ac:dyDescent="0.25">
      <c r="A28" s="117" t="s">
        <v>1327</v>
      </c>
      <c r="B28" s="24" t="s">
        <v>37</v>
      </c>
      <c r="C28" s="54" t="s">
        <v>102</v>
      </c>
      <c r="D28" s="256">
        <f t="shared" si="0"/>
        <v>1969.1666666666667</v>
      </c>
      <c r="E28" s="256">
        <v>2363</v>
      </c>
    </row>
    <row r="29" spans="1:5" s="58" customFormat="1" ht="30" x14ac:dyDescent="0.25">
      <c r="A29" s="117" t="s">
        <v>1328</v>
      </c>
      <c r="B29" s="24" t="s">
        <v>38</v>
      </c>
      <c r="C29" s="54" t="s">
        <v>102</v>
      </c>
      <c r="D29" s="256">
        <f t="shared" si="0"/>
        <v>1420.8333333333335</v>
      </c>
      <c r="E29" s="256">
        <v>1705</v>
      </c>
    </row>
    <row r="30" spans="1:5" s="58" customFormat="1" ht="30" x14ac:dyDescent="0.25">
      <c r="A30" s="117" t="s">
        <v>1329</v>
      </c>
      <c r="B30" s="24" t="s">
        <v>39</v>
      </c>
      <c r="C30" s="54" t="s">
        <v>102</v>
      </c>
      <c r="D30" s="256">
        <f t="shared" si="0"/>
        <v>3561.666666666667</v>
      </c>
      <c r="E30" s="256">
        <v>4274</v>
      </c>
    </row>
    <row r="31" spans="1:5" s="58" customFormat="1" ht="30" x14ac:dyDescent="0.25">
      <c r="A31" s="117" t="s">
        <v>1330</v>
      </c>
      <c r="B31" s="24" t="s">
        <v>40</v>
      </c>
      <c r="C31" s="54" t="s">
        <v>102</v>
      </c>
      <c r="D31" s="256">
        <f t="shared" si="0"/>
        <v>1553.3333333333335</v>
      </c>
      <c r="E31" s="256">
        <v>1864</v>
      </c>
    </row>
    <row r="32" spans="1:5" s="58" customFormat="1" x14ac:dyDescent="0.25">
      <c r="A32" s="117" t="s">
        <v>1331</v>
      </c>
      <c r="B32" s="24" t="s">
        <v>41</v>
      </c>
      <c r="C32" s="54" t="s">
        <v>102</v>
      </c>
      <c r="D32" s="256">
        <f t="shared" si="0"/>
        <v>7109.166666666667</v>
      </c>
      <c r="E32" s="256">
        <v>8531</v>
      </c>
    </row>
    <row r="33" spans="1:5" s="58" customFormat="1" x14ac:dyDescent="0.25">
      <c r="A33" s="117" t="s">
        <v>1332</v>
      </c>
      <c r="B33" s="24" t="s">
        <v>42</v>
      </c>
      <c r="C33" s="54" t="s">
        <v>102</v>
      </c>
      <c r="D33" s="256">
        <f t="shared" si="0"/>
        <v>13633.333333333334</v>
      </c>
      <c r="E33" s="256">
        <v>16360</v>
      </c>
    </row>
    <row r="34" spans="1:5" s="58" customFormat="1" ht="30" x14ac:dyDescent="0.25">
      <c r="A34" s="117" t="s">
        <v>1333</v>
      </c>
      <c r="B34" s="24" t="s">
        <v>43</v>
      </c>
      <c r="C34" s="54" t="s">
        <v>102</v>
      </c>
      <c r="D34" s="256">
        <f t="shared" si="0"/>
        <v>9297.5</v>
      </c>
      <c r="E34" s="256">
        <v>11157</v>
      </c>
    </row>
    <row r="35" spans="1:5" s="58" customFormat="1" x14ac:dyDescent="0.25">
      <c r="A35" s="117" t="s">
        <v>1334</v>
      </c>
      <c r="B35" s="24" t="s">
        <v>44</v>
      </c>
      <c r="C35" s="54" t="s">
        <v>102</v>
      </c>
      <c r="D35" s="256">
        <f t="shared" si="0"/>
        <v>17468.333333333336</v>
      </c>
      <c r="E35" s="256">
        <v>20962</v>
      </c>
    </row>
    <row r="36" spans="1:5" s="58" customFormat="1" ht="30" x14ac:dyDescent="0.25">
      <c r="A36" s="117" t="s">
        <v>1335</v>
      </c>
      <c r="B36" s="24" t="s">
        <v>45</v>
      </c>
      <c r="C36" s="54" t="s">
        <v>102</v>
      </c>
      <c r="D36" s="256">
        <f t="shared" si="0"/>
        <v>1970</v>
      </c>
      <c r="E36" s="256">
        <v>2364</v>
      </c>
    </row>
    <row r="37" spans="1:5" s="58" customFormat="1" ht="30" x14ac:dyDescent="0.25">
      <c r="A37" s="117" t="s">
        <v>1336</v>
      </c>
      <c r="B37" s="24" t="s">
        <v>46</v>
      </c>
      <c r="C37" s="54" t="s">
        <v>102</v>
      </c>
      <c r="D37" s="256">
        <f t="shared" si="0"/>
        <v>1704.1666666666667</v>
      </c>
      <c r="E37" s="256">
        <v>2045</v>
      </c>
    </row>
    <row r="38" spans="1:5" s="58" customFormat="1" ht="30" x14ac:dyDescent="0.25">
      <c r="A38" s="117" t="s">
        <v>1337</v>
      </c>
      <c r="B38" s="24" t="s">
        <v>47</v>
      </c>
      <c r="C38" s="54" t="s">
        <v>102</v>
      </c>
      <c r="D38" s="256">
        <f t="shared" si="0"/>
        <v>3300</v>
      </c>
      <c r="E38" s="256">
        <v>3960</v>
      </c>
    </row>
    <row r="39" spans="1:5" s="58" customFormat="1" ht="30" x14ac:dyDescent="0.25">
      <c r="A39" s="117" t="s">
        <v>1338</v>
      </c>
      <c r="B39" s="24" t="s">
        <v>969</v>
      </c>
      <c r="C39" s="54" t="s">
        <v>102</v>
      </c>
      <c r="D39" s="256">
        <f t="shared" si="0"/>
        <v>4000</v>
      </c>
      <c r="E39" s="256">
        <v>4800</v>
      </c>
    </row>
    <row r="40" spans="1:5" s="58" customFormat="1" ht="30" x14ac:dyDescent="0.25">
      <c r="A40" s="117" t="s">
        <v>1339</v>
      </c>
      <c r="B40" s="24" t="s">
        <v>968</v>
      </c>
      <c r="C40" s="54" t="s">
        <v>102</v>
      </c>
      <c r="D40" s="256">
        <f t="shared" si="0"/>
        <v>5000</v>
      </c>
      <c r="E40" s="256">
        <v>6000</v>
      </c>
    </row>
    <row r="41" spans="1:5" s="58" customFormat="1" ht="30" x14ac:dyDescent="0.25">
      <c r="A41" s="117" t="s">
        <v>1340</v>
      </c>
      <c r="B41" s="24" t="s">
        <v>48</v>
      </c>
      <c r="C41" s="54" t="s">
        <v>102</v>
      </c>
      <c r="D41" s="256">
        <f t="shared" si="0"/>
        <v>8000</v>
      </c>
      <c r="E41" s="256">
        <v>9600</v>
      </c>
    </row>
    <row r="42" spans="1:5" s="58" customFormat="1" ht="30" x14ac:dyDescent="0.25">
      <c r="A42" s="117" t="s">
        <v>1341</v>
      </c>
      <c r="B42" s="24" t="s">
        <v>970</v>
      </c>
      <c r="C42" s="54" t="s">
        <v>102</v>
      </c>
      <c r="D42" s="256">
        <f t="shared" si="0"/>
        <v>1900</v>
      </c>
      <c r="E42" s="256">
        <v>2280</v>
      </c>
    </row>
    <row r="43" spans="1:5" s="58" customFormat="1" ht="30" x14ac:dyDescent="0.25">
      <c r="A43" s="117" t="s">
        <v>1342</v>
      </c>
      <c r="B43" s="24" t="s">
        <v>971</v>
      </c>
      <c r="C43" s="54" t="s">
        <v>102</v>
      </c>
      <c r="D43" s="256">
        <f t="shared" si="0"/>
        <v>2000</v>
      </c>
      <c r="E43" s="256">
        <v>2400</v>
      </c>
    </row>
    <row r="44" spans="1:5" s="58" customFormat="1" ht="30" x14ac:dyDescent="0.25">
      <c r="A44" s="117" t="s">
        <v>1343</v>
      </c>
      <c r="B44" s="24" t="s">
        <v>49</v>
      </c>
      <c r="C44" s="54" t="s">
        <v>102</v>
      </c>
      <c r="D44" s="256">
        <f t="shared" si="0"/>
        <v>2000</v>
      </c>
      <c r="E44" s="256">
        <v>2400</v>
      </c>
    </row>
    <row r="45" spans="1:5" s="58" customFormat="1" ht="30" x14ac:dyDescent="0.25">
      <c r="A45" s="117" t="s">
        <v>1344</v>
      </c>
      <c r="B45" s="24" t="s">
        <v>972</v>
      </c>
      <c r="C45" s="54" t="s">
        <v>102</v>
      </c>
      <c r="D45" s="256">
        <f t="shared" si="0"/>
        <v>5500</v>
      </c>
      <c r="E45" s="256">
        <v>6600</v>
      </c>
    </row>
    <row r="46" spans="1:5" s="58" customFormat="1" ht="30" x14ac:dyDescent="0.25">
      <c r="A46" s="117" t="s">
        <v>1345</v>
      </c>
      <c r="B46" s="24" t="s">
        <v>973</v>
      </c>
      <c r="C46" s="54" t="s">
        <v>102</v>
      </c>
      <c r="D46" s="256">
        <f t="shared" si="0"/>
        <v>1100</v>
      </c>
      <c r="E46" s="256">
        <v>1320</v>
      </c>
    </row>
    <row r="47" spans="1:5" s="58" customFormat="1" ht="30" x14ac:dyDescent="0.25">
      <c r="A47" s="117" t="s">
        <v>1346</v>
      </c>
      <c r="B47" s="24" t="s">
        <v>50</v>
      </c>
      <c r="C47" s="54" t="s">
        <v>102</v>
      </c>
      <c r="D47" s="256">
        <f t="shared" si="0"/>
        <v>2000</v>
      </c>
      <c r="E47" s="256">
        <v>2400</v>
      </c>
    </row>
    <row r="48" spans="1:5" s="58" customFormat="1" ht="30" x14ac:dyDescent="0.25">
      <c r="A48" s="117" t="s">
        <v>1347</v>
      </c>
      <c r="B48" s="24" t="s">
        <v>51</v>
      </c>
      <c r="C48" s="54" t="s">
        <v>102</v>
      </c>
      <c r="D48" s="256">
        <f t="shared" si="0"/>
        <v>2150</v>
      </c>
      <c r="E48" s="256">
        <v>2580</v>
      </c>
    </row>
    <row r="49" spans="1:5" s="58" customFormat="1" ht="30" x14ac:dyDescent="0.25">
      <c r="A49" s="117" t="s">
        <v>1348</v>
      </c>
      <c r="B49" s="24" t="s">
        <v>974</v>
      </c>
      <c r="C49" s="54" t="s">
        <v>102</v>
      </c>
      <c r="D49" s="256">
        <f t="shared" si="0"/>
        <v>4400</v>
      </c>
      <c r="E49" s="256">
        <v>5280</v>
      </c>
    </row>
    <row r="50" spans="1:5" s="58" customFormat="1" ht="30" x14ac:dyDescent="0.25">
      <c r="A50" s="117" t="s">
        <v>1349</v>
      </c>
      <c r="B50" s="24" t="s">
        <v>975</v>
      </c>
      <c r="C50" s="54" t="s">
        <v>102</v>
      </c>
      <c r="D50" s="256">
        <f t="shared" si="0"/>
        <v>1750</v>
      </c>
      <c r="E50" s="256">
        <v>2100</v>
      </c>
    </row>
    <row r="51" spans="1:5" s="58" customFormat="1" ht="30" x14ac:dyDescent="0.25">
      <c r="A51" s="117" t="s">
        <v>1350</v>
      </c>
      <c r="B51" s="24" t="s">
        <v>976</v>
      </c>
      <c r="C51" s="54" t="s">
        <v>102</v>
      </c>
      <c r="D51" s="256">
        <f t="shared" si="0"/>
        <v>11500</v>
      </c>
      <c r="E51" s="256">
        <v>13800</v>
      </c>
    </row>
    <row r="52" spans="1:5" s="58" customFormat="1" ht="30" x14ac:dyDescent="0.25">
      <c r="A52" s="117" t="s">
        <v>1351</v>
      </c>
      <c r="B52" s="24" t="s">
        <v>52</v>
      </c>
      <c r="C52" s="54" t="s">
        <v>102</v>
      </c>
      <c r="D52" s="256">
        <f t="shared" si="0"/>
        <v>1850</v>
      </c>
      <c r="E52" s="256">
        <v>2220</v>
      </c>
    </row>
    <row r="53" spans="1:5" s="58" customFormat="1" ht="30" x14ac:dyDescent="0.25">
      <c r="A53" s="117" t="s">
        <v>1352</v>
      </c>
      <c r="B53" s="24" t="s">
        <v>977</v>
      </c>
      <c r="C53" s="54" t="s">
        <v>102</v>
      </c>
      <c r="D53" s="256">
        <f t="shared" si="0"/>
        <v>550</v>
      </c>
      <c r="E53" s="256">
        <v>660</v>
      </c>
    </row>
    <row r="54" spans="1:5" s="58" customFormat="1" ht="30" x14ac:dyDescent="0.25">
      <c r="A54" s="117" t="s">
        <v>1353</v>
      </c>
      <c r="B54" s="24" t="s">
        <v>53</v>
      </c>
      <c r="C54" s="54" t="s">
        <v>102</v>
      </c>
      <c r="D54" s="256">
        <f t="shared" si="0"/>
        <v>2100</v>
      </c>
      <c r="E54" s="256">
        <v>2520</v>
      </c>
    </row>
    <row r="55" spans="1:5" s="58" customFormat="1" ht="30" x14ac:dyDescent="0.25">
      <c r="A55" s="117" t="s">
        <v>1354</v>
      </c>
      <c r="B55" s="24" t="s">
        <v>978</v>
      </c>
      <c r="C55" s="54" t="s">
        <v>102</v>
      </c>
      <c r="D55" s="256">
        <f t="shared" si="0"/>
        <v>1350</v>
      </c>
      <c r="E55" s="256">
        <v>1620</v>
      </c>
    </row>
    <row r="56" spans="1:5" s="58" customFormat="1" ht="30" x14ac:dyDescent="0.25">
      <c r="A56" s="117" t="s">
        <v>1355</v>
      </c>
      <c r="B56" s="24" t="s">
        <v>979</v>
      </c>
      <c r="C56" s="54" t="s">
        <v>102</v>
      </c>
      <c r="D56" s="256">
        <f t="shared" si="0"/>
        <v>1100</v>
      </c>
      <c r="E56" s="256">
        <v>1320</v>
      </c>
    </row>
    <row r="57" spans="1:5" s="58" customFormat="1" ht="30" x14ac:dyDescent="0.25">
      <c r="A57" s="117" t="s">
        <v>1356</v>
      </c>
      <c r="B57" s="24" t="s">
        <v>980</v>
      </c>
      <c r="C57" s="54" t="s">
        <v>102</v>
      </c>
      <c r="D57" s="256">
        <f t="shared" si="0"/>
        <v>2750</v>
      </c>
      <c r="E57" s="256">
        <v>3300</v>
      </c>
    </row>
    <row r="58" spans="1:5" s="58" customFormat="1" ht="30" x14ac:dyDescent="0.25">
      <c r="A58" s="117" t="s">
        <v>1357</v>
      </c>
      <c r="B58" s="24" t="s">
        <v>981</v>
      </c>
      <c r="C58" s="54" t="s">
        <v>102</v>
      </c>
      <c r="D58" s="256">
        <f t="shared" si="0"/>
        <v>10000</v>
      </c>
      <c r="E58" s="256">
        <v>12000</v>
      </c>
    </row>
    <row r="59" spans="1:5" s="58" customFormat="1" ht="30" x14ac:dyDescent="0.25">
      <c r="A59" s="117" t="s">
        <v>1358</v>
      </c>
      <c r="B59" s="24" t="s">
        <v>982</v>
      </c>
      <c r="C59" s="54" t="s">
        <v>102</v>
      </c>
      <c r="D59" s="256">
        <f t="shared" si="0"/>
        <v>3000</v>
      </c>
      <c r="E59" s="256">
        <v>3600</v>
      </c>
    </row>
    <row r="60" spans="1:5" s="58" customFormat="1" ht="30" x14ac:dyDescent="0.25">
      <c r="A60" s="117" t="s">
        <v>1359</v>
      </c>
      <c r="B60" s="24" t="s">
        <v>983</v>
      </c>
      <c r="C60" s="54" t="s">
        <v>102</v>
      </c>
      <c r="D60" s="256">
        <f t="shared" si="0"/>
        <v>12000</v>
      </c>
      <c r="E60" s="256">
        <v>14400</v>
      </c>
    </row>
    <row r="61" spans="1:5" s="58" customFormat="1" ht="30" x14ac:dyDescent="0.25">
      <c r="A61" s="117" t="s">
        <v>1360</v>
      </c>
      <c r="B61" s="24" t="s">
        <v>54</v>
      </c>
      <c r="C61" s="54" t="s">
        <v>102</v>
      </c>
      <c r="D61" s="256">
        <f t="shared" si="0"/>
        <v>4700</v>
      </c>
      <c r="E61" s="256">
        <v>5640</v>
      </c>
    </row>
    <row r="62" spans="1:5" s="58" customFormat="1" ht="30" x14ac:dyDescent="0.25">
      <c r="A62" s="117" t="s">
        <v>1361</v>
      </c>
      <c r="B62" s="24" t="s">
        <v>984</v>
      </c>
      <c r="C62" s="54" t="s">
        <v>102</v>
      </c>
      <c r="D62" s="256">
        <f t="shared" si="0"/>
        <v>5450</v>
      </c>
      <c r="E62" s="256">
        <v>6540</v>
      </c>
    </row>
    <row r="63" spans="1:5" s="58" customFormat="1" x14ac:dyDescent="0.25">
      <c r="A63" s="117" t="s">
        <v>1362</v>
      </c>
      <c r="B63" s="24" t="s">
        <v>55</v>
      </c>
      <c r="C63" s="54" t="s">
        <v>102</v>
      </c>
      <c r="D63" s="256">
        <f t="shared" si="0"/>
        <v>15000</v>
      </c>
      <c r="E63" s="256">
        <v>18000</v>
      </c>
    </row>
    <row r="64" spans="1:5" s="58" customFormat="1" x14ac:dyDescent="0.25">
      <c r="A64" s="117" t="s">
        <v>1363</v>
      </c>
      <c r="B64" s="24" t="s">
        <v>78</v>
      </c>
      <c r="C64" s="54" t="s">
        <v>102</v>
      </c>
      <c r="D64" s="256">
        <f t="shared" si="0"/>
        <v>19240</v>
      </c>
      <c r="E64" s="256">
        <v>23088</v>
      </c>
    </row>
    <row r="65" spans="1:5" s="58" customFormat="1" x14ac:dyDescent="0.25">
      <c r="A65" s="117" t="s">
        <v>1364</v>
      </c>
      <c r="B65" s="24" t="s">
        <v>56</v>
      </c>
      <c r="C65" s="54" t="s">
        <v>102</v>
      </c>
      <c r="D65" s="256">
        <f t="shared" si="0"/>
        <v>19240</v>
      </c>
      <c r="E65" s="256">
        <v>23088</v>
      </c>
    </row>
    <row r="66" spans="1:5" s="58" customFormat="1" x14ac:dyDescent="0.25">
      <c r="A66" s="117" t="s">
        <v>1365</v>
      </c>
      <c r="B66" s="24" t="s">
        <v>57</v>
      </c>
      <c r="C66" s="54" t="s">
        <v>102</v>
      </c>
      <c r="D66" s="256">
        <f t="shared" si="0"/>
        <v>38810</v>
      </c>
      <c r="E66" s="256">
        <v>46572</v>
      </c>
    </row>
    <row r="67" spans="1:5" s="58" customFormat="1" x14ac:dyDescent="0.25">
      <c r="A67" s="117" t="s">
        <v>1366</v>
      </c>
      <c r="B67" s="24" t="s">
        <v>58</v>
      </c>
      <c r="C67" s="54" t="s">
        <v>102</v>
      </c>
      <c r="D67" s="256">
        <f t="shared" si="0"/>
        <v>10000</v>
      </c>
      <c r="E67" s="256">
        <v>12000</v>
      </c>
    </row>
    <row r="68" spans="1:5" s="58" customFormat="1" x14ac:dyDescent="0.25">
      <c r="A68" s="117" t="s">
        <v>1367</v>
      </c>
      <c r="B68" s="24" t="s">
        <v>59</v>
      </c>
      <c r="C68" s="54" t="s">
        <v>102</v>
      </c>
      <c r="D68" s="256">
        <f t="shared" si="0"/>
        <v>13460</v>
      </c>
      <c r="E68" s="256">
        <v>16152</v>
      </c>
    </row>
    <row r="69" spans="1:5" s="58" customFormat="1" x14ac:dyDescent="0.25">
      <c r="A69" s="117" t="s">
        <v>1368</v>
      </c>
      <c r="B69" s="24" t="s">
        <v>60</v>
      </c>
      <c r="C69" s="54" t="s">
        <v>102</v>
      </c>
      <c r="D69" s="256">
        <f t="shared" si="0"/>
        <v>4540</v>
      </c>
      <c r="E69" s="256">
        <v>5448</v>
      </c>
    </row>
    <row r="70" spans="1:5" s="58" customFormat="1" x14ac:dyDescent="0.25">
      <c r="A70" s="117" t="s">
        <v>1369</v>
      </c>
      <c r="B70" s="24" t="s">
        <v>61</v>
      </c>
      <c r="C70" s="54" t="s">
        <v>102</v>
      </c>
      <c r="D70" s="256">
        <f t="shared" ref="D70:D133" si="1">E70/(1+20%)</f>
        <v>8000</v>
      </c>
      <c r="E70" s="256">
        <v>9600</v>
      </c>
    </row>
    <row r="71" spans="1:5" s="58" customFormat="1" x14ac:dyDescent="0.25">
      <c r="A71" s="117" t="s">
        <v>1370</v>
      </c>
      <c r="B71" s="24" t="s">
        <v>62</v>
      </c>
      <c r="C71" s="54" t="s">
        <v>102</v>
      </c>
      <c r="D71" s="256">
        <f t="shared" si="1"/>
        <v>11140</v>
      </c>
      <c r="E71" s="256">
        <v>13368</v>
      </c>
    </row>
    <row r="72" spans="1:5" s="58" customFormat="1" x14ac:dyDescent="0.25">
      <c r="A72" s="117" t="s">
        <v>1371</v>
      </c>
      <c r="B72" s="24" t="s">
        <v>63</v>
      </c>
      <c r="C72" s="54" t="s">
        <v>102</v>
      </c>
      <c r="D72" s="256">
        <f t="shared" si="1"/>
        <v>3835.8333333333335</v>
      </c>
      <c r="E72" s="256">
        <v>4603</v>
      </c>
    </row>
    <row r="73" spans="1:5" s="58" customFormat="1" ht="30" x14ac:dyDescent="0.25">
      <c r="A73" s="117" t="s">
        <v>1372</v>
      </c>
      <c r="B73" s="24" t="s">
        <v>2834</v>
      </c>
      <c r="C73" s="54" t="s">
        <v>102</v>
      </c>
      <c r="D73" s="256">
        <f t="shared" si="1"/>
        <v>3498.3333333333335</v>
      </c>
      <c r="E73" s="256">
        <v>4198</v>
      </c>
    </row>
    <row r="74" spans="1:5" s="58" customFormat="1" ht="30" x14ac:dyDescent="0.25">
      <c r="A74" s="117" t="s">
        <v>1373</v>
      </c>
      <c r="B74" s="24" t="s">
        <v>64</v>
      </c>
      <c r="C74" s="54" t="s">
        <v>102</v>
      </c>
      <c r="D74" s="256">
        <f t="shared" si="1"/>
        <v>2680.8333333333335</v>
      </c>
      <c r="E74" s="256">
        <v>3217</v>
      </c>
    </row>
    <row r="75" spans="1:5" s="58" customFormat="1" ht="30" x14ac:dyDescent="0.25">
      <c r="A75" s="117" t="s">
        <v>1374</v>
      </c>
      <c r="B75" s="24" t="s">
        <v>65</v>
      </c>
      <c r="C75" s="54" t="s">
        <v>102</v>
      </c>
      <c r="D75" s="256">
        <f t="shared" si="1"/>
        <v>226.66666666666669</v>
      </c>
      <c r="E75" s="256">
        <v>272</v>
      </c>
    </row>
    <row r="76" spans="1:5" s="58" customFormat="1" ht="30" x14ac:dyDescent="0.25">
      <c r="A76" s="117" t="s">
        <v>1375</v>
      </c>
      <c r="B76" s="24" t="s">
        <v>66</v>
      </c>
      <c r="C76" s="54" t="s">
        <v>102</v>
      </c>
      <c r="D76" s="256">
        <f t="shared" si="1"/>
        <v>990</v>
      </c>
      <c r="E76" s="256">
        <v>1188</v>
      </c>
    </row>
    <row r="77" spans="1:5" s="58" customFormat="1" ht="30" x14ac:dyDescent="0.25">
      <c r="A77" s="117" t="s">
        <v>1376</v>
      </c>
      <c r="B77" s="24" t="s">
        <v>67</v>
      </c>
      <c r="C77" s="54" t="s">
        <v>102</v>
      </c>
      <c r="D77" s="256">
        <f t="shared" si="1"/>
        <v>618.33333333333337</v>
      </c>
      <c r="E77" s="256">
        <v>742</v>
      </c>
    </row>
    <row r="78" spans="1:5" s="58" customFormat="1" x14ac:dyDescent="0.25">
      <c r="A78" s="117" t="s">
        <v>1377</v>
      </c>
      <c r="B78" s="24" t="s">
        <v>68</v>
      </c>
      <c r="C78" s="54" t="s">
        <v>102</v>
      </c>
      <c r="D78" s="256">
        <f t="shared" si="1"/>
        <v>2061.666666666667</v>
      </c>
      <c r="E78" s="256">
        <v>2474</v>
      </c>
    </row>
    <row r="79" spans="1:5" s="58" customFormat="1" ht="30" x14ac:dyDescent="0.25">
      <c r="A79" s="117" t="s">
        <v>1378</v>
      </c>
      <c r="B79" s="24" t="s">
        <v>985</v>
      </c>
      <c r="C79" s="54" t="s">
        <v>102</v>
      </c>
      <c r="D79" s="256">
        <f t="shared" si="1"/>
        <v>1650</v>
      </c>
      <c r="E79" s="256">
        <v>1980</v>
      </c>
    </row>
    <row r="80" spans="1:5" s="58" customFormat="1" ht="30" x14ac:dyDescent="0.25">
      <c r="A80" s="117" t="s">
        <v>1379</v>
      </c>
      <c r="B80" s="24" t="s">
        <v>69</v>
      </c>
      <c r="C80" s="54" t="s">
        <v>102</v>
      </c>
      <c r="D80" s="256">
        <f t="shared" si="1"/>
        <v>2784.166666666667</v>
      </c>
      <c r="E80" s="256">
        <v>3341</v>
      </c>
    </row>
    <row r="81" spans="1:5" s="58" customFormat="1" ht="30" x14ac:dyDescent="0.25">
      <c r="A81" s="117" t="s">
        <v>1380</v>
      </c>
      <c r="B81" s="24" t="s">
        <v>986</v>
      </c>
      <c r="C81" s="54" t="s">
        <v>102</v>
      </c>
      <c r="D81" s="256">
        <f t="shared" si="1"/>
        <v>7424.166666666667</v>
      </c>
      <c r="E81" s="256">
        <v>8909</v>
      </c>
    </row>
    <row r="82" spans="1:5" s="58" customFormat="1" ht="30" x14ac:dyDescent="0.25">
      <c r="A82" s="117" t="s">
        <v>1381</v>
      </c>
      <c r="B82" s="24" t="s">
        <v>70</v>
      </c>
      <c r="C82" s="54" t="s">
        <v>102</v>
      </c>
      <c r="D82" s="256">
        <f t="shared" si="1"/>
        <v>741.66666666666674</v>
      </c>
      <c r="E82" s="256">
        <v>890</v>
      </c>
    </row>
    <row r="83" spans="1:5" s="58" customFormat="1" ht="30" x14ac:dyDescent="0.25">
      <c r="A83" s="117" t="s">
        <v>1382</v>
      </c>
      <c r="B83" s="24" t="s">
        <v>71</v>
      </c>
      <c r="C83" s="54" t="s">
        <v>102</v>
      </c>
      <c r="D83" s="256">
        <f t="shared" si="1"/>
        <v>11934.166666666668</v>
      </c>
      <c r="E83" s="256">
        <v>14321</v>
      </c>
    </row>
    <row r="84" spans="1:5" s="58" customFormat="1" x14ac:dyDescent="0.25">
      <c r="A84" s="117" t="s">
        <v>1383</v>
      </c>
      <c r="B84" s="24" t="s">
        <v>72</v>
      </c>
      <c r="C84" s="54" t="s">
        <v>102</v>
      </c>
      <c r="D84" s="256">
        <f t="shared" si="1"/>
        <v>10502.5</v>
      </c>
      <c r="E84" s="256">
        <v>12603</v>
      </c>
    </row>
    <row r="85" spans="1:5" s="58" customFormat="1" x14ac:dyDescent="0.25">
      <c r="A85" s="117" t="s">
        <v>1384</v>
      </c>
      <c r="B85" s="24" t="s">
        <v>73</v>
      </c>
      <c r="C85" s="54" t="s">
        <v>102</v>
      </c>
      <c r="D85" s="256">
        <f t="shared" si="1"/>
        <v>15750</v>
      </c>
      <c r="E85" s="256">
        <v>18900</v>
      </c>
    </row>
    <row r="86" spans="1:5" s="58" customFormat="1" ht="30" x14ac:dyDescent="0.25">
      <c r="A86" s="117" t="s">
        <v>1385</v>
      </c>
      <c r="B86" s="24" t="s">
        <v>74</v>
      </c>
      <c r="C86" s="54" t="s">
        <v>102</v>
      </c>
      <c r="D86" s="256">
        <f t="shared" si="1"/>
        <v>9142.5</v>
      </c>
      <c r="E86" s="256">
        <v>10971</v>
      </c>
    </row>
    <row r="87" spans="1:5" s="58" customFormat="1" ht="30" x14ac:dyDescent="0.25">
      <c r="A87" s="117" t="s">
        <v>1386</v>
      </c>
      <c r="B87" s="24" t="s">
        <v>75</v>
      </c>
      <c r="C87" s="54" t="s">
        <v>102</v>
      </c>
      <c r="D87" s="256">
        <f t="shared" si="1"/>
        <v>13270</v>
      </c>
      <c r="E87" s="256">
        <v>15924</v>
      </c>
    </row>
    <row r="88" spans="1:5" s="58" customFormat="1" ht="30" x14ac:dyDescent="0.25">
      <c r="A88" s="117" t="s">
        <v>1387</v>
      </c>
      <c r="B88" s="24" t="s">
        <v>76</v>
      </c>
      <c r="C88" s="54" t="s">
        <v>102</v>
      </c>
      <c r="D88" s="256">
        <f t="shared" si="1"/>
        <v>38160</v>
      </c>
      <c r="E88" s="256">
        <v>45792</v>
      </c>
    </row>
    <row r="89" spans="1:5" s="58" customFormat="1" x14ac:dyDescent="0.25">
      <c r="A89" s="117" t="s">
        <v>1388</v>
      </c>
      <c r="B89" s="24" t="s">
        <v>77</v>
      </c>
      <c r="C89" s="54" t="s">
        <v>102</v>
      </c>
      <c r="D89" s="256">
        <f t="shared" si="1"/>
        <v>35760</v>
      </c>
      <c r="E89" s="256">
        <v>42912</v>
      </c>
    </row>
    <row r="90" spans="1:5" s="58" customFormat="1" x14ac:dyDescent="0.25">
      <c r="A90" s="117" t="s">
        <v>1389</v>
      </c>
      <c r="B90" s="24" t="s">
        <v>1654</v>
      </c>
      <c r="C90" s="54" t="s">
        <v>102</v>
      </c>
      <c r="D90" s="256">
        <f t="shared" si="1"/>
        <v>5089.166666666667</v>
      </c>
      <c r="E90" s="256">
        <v>6107</v>
      </c>
    </row>
    <row r="91" spans="1:5" s="58" customFormat="1" ht="30" x14ac:dyDescent="0.25">
      <c r="A91" s="117" t="s">
        <v>1390</v>
      </c>
      <c r="B91" s="24" t="s">
        <v>2833</v>
      </c>
      <c r="C91" s="54" t="s">
        <v>102</v>
      </c>
      <c r="D91" s="256">
        <f t="shared" si="1"/>
        <v>4055</v>
      </c>
      <c r="E91" s="256">
        <v>4866</v>
      </c>
    </row>
    <row r="92" spans="1:5" s="58" customFormat="1" ht="30" x14ac:dyDescent="0.25">
      <c r="A92" s="117" t="s">
        <v>1391</v>
      </c>
      <c r="B92" s="24" t="s">
        <v>79</v>
      </c>
      <c r="C92" s="54" t="s">
        <v>102</v>
      </c>
      <c r="D92" s="256">
        <f t="shared" si="1"/>
        <v>3100.8333333333335</v>
      </c>
      <c r="E92" s="256">
        <v>3721</v>
      </c>
    </row>
    <row r="93" spans="1:5" s="58" customFormat="1" ht="30" x14ac:dyDescent="0.25">
      <c r="A93" s="117" t="s">
        <v>1392</v>
      </c>
      <c r="B93" s="24" t="s">
        <v>80</v>
      </c>
      <c r="C93" s="54" t="s">
        <v>102</v>
      </c>
      <c r="D93" s="256">
        <f t="shared" si="1"/>
        <v>261.66666666666669</v>
      </c>
      <c r="E93" s="256">
        <v>314</v>
      </c>
    </row>
    <row r="94" spans="1:5" s="58" customFormat="1" ht="30" x14ac:dyDescent="0.25">
      <c r="A94" s="117" t="s">
        <v>1393</v>
      </c>
      <c r="B94" s="24" t="s">
        <v>81</v>
      </c>
      <c r="C94" s="54" t="s">
        <v>102</v>
      </c>
      <c r="D94" s="256">
        <f t="shared" si="1"/>
        <v>1145</v>
      </c>
      <c r="E94" s="256">
        <v>1374</v>
      </c>
    </row>
    <row r="95" spans="1:5" s="58" customFormat="1" ht="30" x14ac:dyDescent="0.25">
      <c r="A95" s="117" t="s">
        <v>1394</v>
      </c>
      <c r="B95" s="24" t="s">
        <v>82</v>
      </c>
      <c r="C95" s="54" t="s">
        <v>102</v>
      </c>
      <c r="D95" s="256">
        <f t="shared" si="1"/>
        <v>715</v>
      </c>
      <c r="E95" s="256">
        <v>858</v>
      </c>
    </row>
    <row r="96" spans="1:5" s="58" customFormat="1" x14ac:dyDescent="0.25">
      <c r="A96" s="117" t="s">
        <v>1395</v>
      </c>
      <c r="B96" s="24" t="s">
        <v>83</v>
      </c>
      <c r="C96" s="54" t="s">
        <v>102</v>
      </c>
      <c r="D96" s="256">
        <f t="shared" si="1"/>
        <v>2384.166666666667</v>
      </c>
      <c r="E96" s="256">
        <v>2861</v>
      </c>
    </row>
    <row r="97" spans="1:5" s="58" customFormat="1" ht="30" x14ac:dyDescent="0.25">
      <c r="A97" s="117" t="s">
        <v>1396</v>
      </c>
      <c r="B97" s="24" t="s">
        <v>84</v>
      </c>
      <c r="C97" s="54" t="s">
        <v>102</v>
      </c>
      <c r="D97" s="256">
        <f t="shared" si="1"/>
        <v>1908.3333333333335</v>
      </c>
      <c r="E97" s="256">
        <v>2290</v>
      </c>
    </row>
    <row r="98" spans="1:5" s="58" customFormat="1" ht="30" x14ac:dyDescent="0.25">
      <c r="A98" s="117" t="s">
        <v>1397</v>
      </c>
      <c r="B98" s="24" t="s">
        <v>85</v>
      </c>
      <c r="C98" s="54" t="s">
        <v>102</v>
      </c>
      <c r="D98" s="256">
        <f t="shared" si="1"/>
        <v>3220</v>
      </c>
      <c r="E98" s="256">
        <v>3864</v>
      </c>
    </row>
    <row r="99" spans="1:5" s="58" customFormat="1" ht="30" x14ac:dyDescent="0.25">
      <c r="A99" s="117" t="s">
        <v>1398</v>
      </c>
      <c r="B99" s="24" t="s">
        <v>86</v>
      </c>
      <c r="C99" s="54" t="s">
        <v>102</v>
      </c>
      <c r="D99" s="256">
        <f t="shared" si="1"/>
        <v>8587.5</v>
      </c>
      <c r="E99" s="256">
        <v>10305</v>
      </c>
    </row>
    <row r="100" spans="1:5" s="58" customFormat="1" ht="30" x14ac:dyDescent="0.25">
      <c r="A100" s="117" t="s">
        <v>1399</v>
      </c>
      <c r="B100" s="24" t="s">
        <v>87</v>
      </c>
      <c r="C100" s="54" t="s">
        <v>102</v>
      </c>
      <c r="D100" s="256">
        <f t="shared" si="1"/>
        <v>858.33333333333337</v>
      </c>
      <c r="E100" s="256">
        <v>1030</v>
      </c>
    </row>
    <row r="101" spans="1:5" s="58" customFormat="1" ht="30" x14ac:dyDescent="0.25">
      <c r="A101" s="117" t="s">
        <v>1400</v>
      </c>
      <c r="B101" s="24" t="s">
        <v>88</v>
      </c>
      <c r="C101" s="54" t="s">
        <v>102</v>
      </c>
      <c r="D101" s="256">
        <f t="shared" si="1"/>
        <v>3292.5</v>
      </c>
      <c r="E101" s="256">
        <v>3951</v>
      </c>
    </row>
    <row r="102" spans="1:5" s="58" customFormat="1" ht="30" x14ac:dyDescent="0.25">
      <c r="A102" s="117" t="s">
        <v>1401</v>
      </c>
      <c r="B102" s="24" t="s">
        <v>89</v>
      </c>
      <c r="C102" s="54" t="s">
        <v>102</v>
      </c>
      <c r="D102" s="256">
        <f t="shared" si="1"/>
        <v>3463.3333333333335</v>
      </c>
      <c r="E102" s="256">
        <v>4156</v>
      </c>
    </row>
    <row r="103" spans="1:5" s="58" customFormat="1" x14ac:dyDescent="0.25">
      <c r="A103" s="117" t="s">
        <v>1402</v>
      </c>
      <c r="B103" s="24" t="s">
        <v>90</v>
      </c>
      <c r="C103" s="54" t="s">
        <v>102</v>
      </c>
      <c r="D103" s="256">
        <f t="shared" si="1"/>
        <v>10957.5</v>
      </c>
      <c r="E103" s="256">
        <v>13149</v>
      </c>
    </row>
    <row r="104" spans="1:5" s="58" customFormat="1" x14ac:dyDescent="0.25">
      <c r="A104" s="117" t="s">
        <v>1403</v>
      </c>
      <c r="B104" s="24" t="s">
        <v>91</v>
      </c>
      <c r="C104" s="54" t="s">
        <v>102</v>
      </c>
      <c r="D104" s="256">
        <f t="shared" si="1"/>
        <v>11809.166666666668</v>
      </c>
      <c r="E104" s="256">
        <v>14171</v>
      </c>
    </row>
    <row r="105" spans="1:5" s="58" customFormat="1" x14ac:dyDescent="0.25">
      <c r="A105" s="117" t="s">
        <v>1404</v>
      </c>
      <c r="B105" s="24" t="s">
        <v>92</v>
      </c>
      <c r="C105" s="54" t="s">
        <v>102</v>
      </c>
      <c r="D105" s="256">
        <f t="shared" si="1"/>
        <v>14819.166666666668</v>
      </c>
      <c r="E105" s="256">
        <v>17783</v>
      </c>
    </row>
    <row r="106" spans="1:5" s="58" customFormat="1" x14ac:dyDescent="0.25">
      <c r="A106" s="117" t="s">
        <v>1405</v>
      </c>
      <c r="B106" s="24" t="s">
        <v>93</v>
      </c>
      <c r="C106" s="54" t="s">
        <v>102</v>
      </c>
      <c r="D106" s="256">
        <f t="shared" si="1"/>
        <v>15586.666666666668</v>
      </c>
      <c r="E106" s="256">
        <v>18704</v>
      </c>
    </row>
    <row r="107" spans="1:5" s="58" customFormat="1" x14ac:dyDescent="0.25">
      <c r="A107" s="117" t="s">
        <v>1406</v>
      </c>
      <c r="B107" s="24" t="s">
        <v>94</v>
      </c>
      <c r="C107" s="54" t="s">
        <v>102</v>
      </c>
      <c r="D107" s="256">
        <f t="shared" si="1"/>
        <v>15329.166666666668</v>
      </c>
      <c r="E107" s="256">
        <v>18395</v>
      </c>
    </row>
    <row r="108" spans="1:5" s="58" customFormat="1" x14ac:dyDescent="0.25">
      <c r="A108" s="117" t="s">
        <v>1407</v>
      </c>
      <c r="B108" s="24" t="s">
        <v>95</v>
      </c>
      <c r="C108" s="54" t="s">
        <v>102</v>
      </c>
      <c r="D108" s="256">
        <f t="shared" si="1"/>
        <v>16132.5</v>
      </c>
      <c r="E108" s="256">
        <v>19359</v>
      </c>
    </row>
    <row r="109" spans="1:5" s="58" customFormat="1" x14ac:dyDescent="0.25">
      <c r="A109" s="117" t="s">
        <v>1408</v>
      </c>
      <c r="B109" s="24" t="s">
        <v>96</v>
      </c>
      <c r="C109" s="54" t="s">
        <v>102</v>
      </c>
      <c r="D109" s="256">
        <f t="shared" si="1"/>
        <v>13777.5</v>
      </c>
      <c r="E109" s="256">
        <v>16533</v>
      </c>
    </row>
    <row r="110" spans="1:5" s="58" customFormat="1" x14ac:dyDescent="0.25">
      <c r="A110" s="117" t="s">
        <v>1409</v>
      </c>
      <c r="B110" s="24" t="s">
        <v>97</v>
      </c>
      <c r="C110" s="54" t="s">
        <v>102</v>
      </c>
      <c r="D110" s="256">
        <f t="shared" si="1"/>
        <v>19129.166666666668</v>
      </c>
      <c r="E110" s="256">
        <v>22955</v>
      </c>
    </row>
    <row r="111" spans="1:5" s="58" customFormat="1" x14ac:dyDescent="0.25">
      <c r="A111" s="117" t="s">
        <v>1410</v>
      </c>
      <c r="B111" s="24" t="s">
        <v>98</v>
      </c>
      <c r="C111" s="54" t="s">
        <v>102</v>
      </c>
      <c r="D111" s="256">
        <f t="shared" si="1"/>
        <v>27457.5</v>
      </c>
      <c r="E111" s="256">
        <v>32949</v>
      </c>
    </row>
    <row r="112" spans="1:5" s="58" customFormat="1" ht="30" x14ac:dyDescent="0.25">
      <c r="A112" s="117" t="s">
        <v>1411</v>
      </c>
      <c r="B112" s="137" t="s">
        <v>184</v>
      </c>
      <c r="C112" s="54" t="s">
        <v>102</v>
      </c>
      <c r="D112" s="256">
        <f t="shared" si="1"/>
        <v>2121.666666666667</v>
      </c>
      <c r="E112" s="256">
        <v>2546</v>
      </c>
    </row>
    <row r="113" spans="1:6" s="58" customFormat="1" ht="30" x14ac:dyDescent="0.25">
      <c r="A113" s="117" t="s">
        <v>1673</v>
      </c>
      <c r="B113" s="24" t="s">
        <v>1653</v>
      </c>
      <c r="C113" s="54" t="s">
        <v>102</v>
      </c>
      <c r="D113" s="256">
        <f t="shared" si="1"/>
        <v>4415.8333333333339</v>
      </c>
      <c r="E113" s="256">
        <v>5299</v>
      </c>
    </row>
    <row r="114" spans="1:6" s="58" customFormat="1" x14ac:dyDescent="0.25">
      <c r="A114" s="117" t="s">
        <v>1674</v>
      </c>
      <c r="B114" s="24" t="s">
        <v>1502</v>
      </c>
      <c r="C114" s="54" t="s">
        <v>102</v>
      </c>
      <c r="D114" s="256">
        <f t="shared" si="1"/>
        <v>9200</v>
      </c>
      <c r="E114" s="256">
        <v>11040</v>
      </c>
    </row>
    <row r="115" spans="1:6" s="58" customFormat="1" x14ac:dyDescent="0.25">
      <c r="A115" s="117" t="s">
        <v>1675</v>
      </c>
      <c r="B115" s="24" t="s">
        <v>1503</v>
      </c>
      <c r="C115" s="54" t="s">
        <v>102</v>
      </c>
      <c r="D115" s="256">
        <f t="shared" si="1"/>
        <v>15640.833333333334</v>
      </c>
      <c r="E115" s="256">
        <v>18769</v>
      </c>
    </row>
    <row r="116" spans="1:6" s="58" customFormat="1" x14ac:dyDescent="0.25">
      <c r="A116" s="117" t="s">
        <v>1676</v>
      </c>
      <c r="B116" s="142" t="s">
        <v>1504</v>
      </c>
      <c r="C116" s="54" t="s">
        <v>102</v>
      </c>
      <c r="D116" s="256">
        <f t="shared" si="1"/>
        <v>324.16666666666669</v>
      </c>
      <c r="E116" s="256">
        <v>389</v>
      </c>
    </row>
    <row r="117" spans="1:6" s="58" customFormat="1" ht="30" x14ac:dyDescent="0.25">
      <c r="A117" s="117" t="s">
        <v>1677</v>
      </c>
      <c r="B117" s="142" t="s">
        <v>1571</v>
      </c>
      <c r="C117" s="54" t="s">
        <v>102</v>
      </c>
      <c r="D117" s="256">
        <f t="shared" si="1"/>
        <v>3000</v>
      </c>
      <c r="E117" s="256">
        <v>3600</v>
      </c>
    </row>
    <row r="118" spans="1:6" s="58" customFormat="1" ht="30" x14ac:dyDescent="0.25">
      <c r="A118" s="117" t="s">
        <v>1678</v>
      </c>
      <c r="B118" s="6" t="s">
        <v>1737</v>
      </c>
      <c r="C118" s="54" t="s">
        <v>102</v>
      </c>
      <c r="D118" s="256">
        <f t="shared" si="1"/>
        <v>308.33333333333337</v>
      </c>
      <c r="E118" s="256">
        <v>370</v>
      </c>
      <c r="F118" s="219"/>
    </row>
    <row r="119" spans="1:6" s="58" customFormat="1" ht="45" x14ac:dyDescent="0.25">
      <c r="A119" s="117" t="s">
        <v>1679</v>
      </c>
      <c r="B119" s="6" t="s">
        <v>2578</v>
      </c>
      <c r="C119" s="54" t="s">
        <v>102</v>
      </c>
      <c r="D119" s="256">
        <f t="shared" si="1"/>
        <v>1030.8333333333335</v>
      </c>
      <c r="E119" s="256">
        <v>1237</v>
      </c>
      <c r="F119" s="219"/>
    </row>
    <row r="120" spans="1:6" s="58" customFormat="1" ht="30" x14ac:dyDescent="0.25">
      <c r="A120" s="117" t="s">
        <v>1680</v>
      </c>
      <c r="B120" s="6" t="s">
        <v>1738</v>
      </c>
      <c r="C120" s="54" t="s">
        <v>102</v>
      </c>
      <c r="D120" s="256">
        <f t="shared" si="1"/>
        <v>357.5</v>
      </c>
      <c r="E120" s="256">
        <v>429</v>
      </c>
      <c r="F120" s="219"/>
    </row>
    <row r="121" spans="1:6" s="58" customFormat="1" ht="45" x14ac:dyDescent="0.25">
      <c r="A121" s="117" t="s">
        <v>1681</v>
      </c>
      <c r="B121" s="6" t="s">
        <v>2579</v>
      </c>
      <c r="C121" s="54" t="s">
        <v>102</v>
      </c>
      <c r="D121" s="256">
        <f t="shared" si="1"/>
        <v>1191.6666666666667</v>
      </c>
      <c r="E121" s="256">
        <v>1430</v>
      </c>
      <c r="F121" s="219"/>
    </row>
    <row r="122" spans="1:6" s="156" customFormat="1" x14ac:dyDescent="0.25">
      <c r="A122" s="117" t="s">
        <v>1739</v>
      </c>
      <c r="B122" s="24" t="s">
        <v>1412</v>
      </c>
      <c r="C122" s="54" t="s">
        <v>102</v>
      </c>
      <c r="D122" s="256">
        <f t="shared" si="1"/>
        <v>366.66666666666669</v>
      </c>
      <c r="E122" s="256">
        <v>440</v>
      </c>
    </row>
    <row r="123" spans="1:6" x14ac:dyDescent="0.25">
      <c r="A123" s="117" t="s">
        <v>1740</v>
      </c>
      <c r="B123" s="24" t="s">
        <v>99</v>
      </c>
      <c r="C123" s="54" t="s">
        <v>102</v>
      </c>
      <c r="D123" s="256">
        <f t="shared" si="1"/>
        <v>20</v>
      </c>
      <c r="E123" s="256">
        <v>24</v>
      </c>
    </row>
    <row r="124" spans="1:6" x14ac:dyDescent="0.25">
      <c r="A124" s="117" t="s">
        <v>1741</v>
      </c>
      <c r="B124" s="24" t="s">
        <v>100</v>
      </c>
      <c r="C124" s="54" t="s">
        <v>102</v>
      </c>
      <c r="D124" s="256">
        <f t="shared" si="1"/>
        <v>50</v>
      </c>
      <c r="E124" s="256">
        <v>60</v>
      </c>
    </row>
    <row r="125" spans="1:6" x14ac:dyDescent="0.25">
      <c r="A125" s="117" t="s">
        <v>1742</v>
      </c>
      <c r="B125" s="24" t="s">
        <v>101</v>
      </c>
      <c r="C125" s="54" t="s">
        <v>102</v>
      </c>
      <c r="D125" s="256">
        <f t="shared" si="1"/>
        <v>100</v>
      </c>
      <c r="E125" s="256">
        <v>120</v>
      </c>
    </row>
    <row r="126" spans="1:6" ht="45" x14ac:dyDescent="0.25">
      <c r="A126" s="117" t="s">
        <v>1769</v>
      </c>
      <c r="B126" s="24" t="s">
        <v>1772</v>
      </c>
      <c r="C126" s="54" t="s">
        <v>102</v>
      </c>
      <c r="D126" s="256">
        <f t="shared" si="1"/>
        <v>427.5</v>
      </c>
      <c r="E126" s="256">
        <v>513</v>
      </c>
    </row>
    <row r="127" spans="1:6" ht="45" x14ac:dyDescent="0.25">
      <c r="A127" s="117" t="s">
        <v>1770</v>
      </c>
      <c r="B127" s="24" t="s">
        <v>1773</v>
      </c>
      <c r="C127" s="54" t="s">
        <v>102</v>
      </c>
      <c r="D127" s="256">
        <f t="shared" si="1"/>
        <v>451.66666666666669</v>
      </c>
      <c r="E127" s="256">
        <v>542</v>
      </c>
    </row>
    <row r="128" spans="1:6" ht="30" x14ac:dyDescent="0.25">
      <c r="A128" s="117" t="s">
        <v>1771</v>
      </c>
      <c r="B128" s="24" t="s">
        <v>1774</v>
      </c>
      <c r="C128" s="54" t="s">
        <v>102</v>
      </c>
      <c r="D128" s="256">
        <f t="shared" si="1"/>
        <v>1101.6666666666667</v>
      </c>
      <c r="E128" s="256">
        <v>1322</v>
      </c>
    </row>
    <row r="129" spans="1:6" ht="60" x14ac:dyDescent="0.25">
      <c r="A129" s="117" t="s">
        <v>2458</v>
      </c>
      <c r="B129" s="24" t="s">
        <v>2461</v>
      </c>
      <c r="C129" s="54" t="s">
        <v>102</v>
      </c>
      <c r="D129" s="256">
        <f t="shared" si="1"/>
        <v>299.16666666666669</v>
      </c>
      <c r="E129" s="256">
        <v>359</v>
      </c>
    </row>
    <row r="130" spans="1:6" ht="53.25" customHeight="1" x14ac:dyDescent="0.25">
      <c r="A130" s="117" t="s">
        <v>2459</v>
      </c>
      <c r="B130" s="24" t="s">
        <v>2460</v>
      </c>
      <c r="C130" s="54" t="s">
        <v>102</v>
      </c>
      <c r="D130" s="256">
        <f t="shared" si="1"/>
        <v>340.83333333333337</v>
      </c>
      <c r="E130" s="256">
        <v>409</v>
      </c>
    </row>
    <row r="131" spans="1:6" ht="60" x14ac:dyDescent="0.25">
      <c r="A131" s="117" t="s">
        <v>2518</v>
      </c>
      <c r="B131" s="24" t="s">
        <v>2520</v>
      </c>
      <c r="C131" s="54" t="s">
        <v>102</v>
      </c>
      <c r="D131" s="256">
        <f t="shared" si="1"/>
        <v>290.83333333333337</v>
      </c>
      <c r="E131" s="256">
        <v>349</v>
      </c>
    </row>
    <row r="132" spans="1:6" ht="60" x14ac:dyDescent="0.25">
      <c r="A132" s="117" t="s">
        <v>2519</v>
      </c>
      <c r="B132" s="24" t="s">
        <v>2521</v>
      </c>
      <c r="C132" s="54" t="s">
        <v>102</v>
      </c>
      <c r="D132" s="256">
        <f t="shared" si="1"/>
        <v>302.5</v>
      </c>
      <c r="E132" s="256">
        <v>363</v>
      </c>
    </row>
    <row r="133" spans="1:6" ht="30" x14ac:dyDescent="0.25">
      <c r="A133" s="117" t="s">
        <v>2544</v>
      </c>
      <c r="B133" s="24" t="s">
        <v>2545</v>
      </c>
      <c r="C133" s="54" t="s">
        <v>102</v>
      </c>
      <c r="D133" s="256">
        <f t="shared" si="1"/>
        <v>265</v>
      </c>
      <c r="E133" s="256">
        <v>318</v>
      </c>
      <c r="F133" s="16"/>
    </row>
    <row r="134" spans="1:6" ht="45" x14ac:dyDescent="0.25">
      <c r="A134" s="117" t="s">
        <v>2546</v>
      </c>
      <c r="B134" s="24" t="s">
        <v>2551</v>
      </c>
      <c r="C134" s="54" t="s">
        <v>102</v>
      </c>
      <c r="D134" s="256">
        <f t="shared" ref="D134:D140" si="2">E134/(1+20%)</f>
        <v>315.83333333333337</v>
      </c>
      <c r="E134" s="256">
        <v>379</v>
      </c>
      <c r="F134" s="16"/>
    </row>
    <row r="135" spans="1:6" ht="45" x14ac:dyDescent="0.25">
      <c r="A135" s="117" t="s">
        <v>2547</v>
      </c>
      <c r="B135" s="24" t="s">
        <v>2552</v>
      </c>
      <c r="C135" s="54" t="s">
        <v>102</v>
      </c>
      <c r="D135" s="256">
        <f t="shared" si="2"/>
        <v>326.66666666666669</v>
      </c>
      <c r="E135" s="256">
        <v>392</v>
      </c>
      <c r="F135" s="16"/>
    </row>
    <row r="136" spans="1:6" ht="30" x14ac:dyDescent="0.25">
      <c r="A136" s="117" t="s">
        <v>2548</v>
      </c>
      <c r="B136" s="24" t="s">
        <v>2549</v>
      </c>
      <c r="C136" s="54" t="s">
        <v>102</v>
      </c>
      <c r="D136" s="256">
        <f t="shared" si="2"/>
        <v>1101.6666666666667</v>
      </c>
      <c r="E136" s="256">
        <v>1322</v>
      </c>
      <c r="F136" s="16"/>
    </row>
    <row r="137" spans="1:6" ht="30" x14ac:dyDescent="0.25">
      <c r="A137" s="117" t="s">
        <v>2550</v>
      </c>
      <c r="B137" s="24" t="s">
        <v>2553</v>
      </c>
      <c r="C137" s="54" t="s">
        <v>102</v>
      </c>
      <c r="D137" s="256">
        <f t="shared" si="2"/>
        <v>2280</v>
      </c>
      <c r="E137" s="256">
        <v>2736</v>
      </c>
      <c r="F137" s="16"/>
    </row>
    <row r="138" spans="1:6" ht="30" x14ac:dyDescent="0.25">
      <c r="A138" s="117" t="s">
        <v>2555</v>
      </c>
      <c r="B138" s="24" t="s">
        <v>2554</v>
      </c>
      <c r="C138" s="54" t="s">
        <v>102</v>
      </c>
      <c r="D138" s="256">
        <f t="shared" si="2"/>
        <v>2440</v>
      </c>
      <c r="E138" s="256">
        <v>2928</v>
      </c>
      <c r="F138" s="16"/>
    </row>
    <row r="139" spans="1:6" x14ac:dyDescent="0.25">
      <c r="A139" s="117" t="s">
        <v>2556</v>
      </c>
      <c r="B139" s="24" t="s">
        <v>2558</v>
      </c>
      <c r="C139" s="54" t="s">
        <v>102</v>
      </c>
      <c r="D139" s="256">
        <f t="shared" si="2"/>
        <v>9000</v>
      </c>
      <c r="E139" s="256">
        <v>10800</v>
      </c>
      <c r="F139" s="16"/>
    </row>
    <row r="140" spans="1:6" x14ac:dyDescent="0.25">
      <c r="A140" s="117" t="s">
        <v>2557</v>
      </c>
      <c r="B140" s="24" t="s">
        <v>2559</v>
      </c>
      <c r="C140" s="54" t="s">
        <v>102</v>
      </c>
      <c r="D140" s="256">
        <f t="shared" si="2"/>
        <v>6000</v>
      </c>
      <c r="E140" s="256">
        <v>7200</v>
      </c>
      <c r="F140" s="16"/>
    </row>
    <row r="141" spans="1:6" ht="15.75" x14ac:dyDescent="0.25">
      <c r="A141" s="250" t="s">
        <v>2887</v>
      </c>
      <c r="B141" s="251" t="s">
        <v>2888</v>
      </c>
      <c r="C141" s="252" t="s">
        <v>102</v>
      </c>
      <c r="D141" s="253">
        <f>E141/(1+20%)</f>
        <v>6666.666666666667</v>
      </c>
      <c r="E141" s="253">
        <v>8000</v>
      </c>
    </row>
    <row r="142" spans="1:6" ht="15.75" x14ac:dyDescent="0.25">
      <c r="A142" s="250" t="s">
        <v>2889</v>
      </c>
      <c r="B142" s="251" t="s">
        <v>2890</v>
      </c>
      <c r="C142" s="252" t="s">
        <v>102</v>
      </c>
      <c r="D142" s="253">
        <f t="shared" ref="D142:D144" si="3">E142/(1+20%)</f>
        <v>1833.3333333333335</v>
      </c>
      <c r="E142" s="253">
        <v>2200</v>
      </c>
    </row>
    <row r="143" spans="1:6" ht="31.5" x14ac:dyDescent="0.25">
      <c r="A143" s="250" t="s">
        <v>2891</v>
      </c>
      <c r="B143" s="251" t="s">
        <v>2892</v>
      </c>
      <c r="C143" s="252" t="s">
        <v>102</v>
      </c>
      <c r="D143" s="253">
        <f t="shared" si="3"/>
        <v>916.66666666666674</v>
      </c>
      <c r="E143" s="253">
        <v>1100</v>
      </c>
    </row>
    <row r="144" spans="1:6" ht="15.75" x14ac:dyDescent="0.25">
      <c r="A144" s="250" t="s">
        <v>2893</v>
      </c>
      <c r="B144" s="251" t="s">
        <v>2894</v>
      </c>
      <c r="C144" s="252" t="s">
        <v>102</v>
      </c>
      <c r="D144" s="253">
        <f t="shared" si="3"/>
        <v>3333.3333333333335</v>
      </c>
      <c r="E144" s="253">
        <v>4000</v>
      </c>
    </row>
    <row r="145" spans="1:5" ht="30" x14ac:dyDescent="0.25">
      <c r="A145" s="250" t="s">
        <v>2895</v>
      </c>
      <c r="B145" s="24" t="s">
        <v>2896</v>
      </c>
      <c r="C145" s="254" t="s">
        <v>102</v>
      </c>
      <c r="D145" s="124">
        <f t="shared" ref="D145:D162" si="4" xml:space="preserve"> E145/(1+20%)</f>
        <v>1191.6666666666667</v>
      </c>
      <c r="E145" s="124">
        <v>1430</v>
      </c>
    </row>
    <row r="146" spans="1:5" ht="30" x14ac:dyDescent="0.25">
      <c r="A146" s="250" t="s">
        <v>2897</v>
      </c>
      <c r="B146" s="36" t="s">
        <v>2898</v>
      </c>
      <c r="C146" s="254" t="s">
        <v>102</v>
      </c>
      <c r="D146" s="124">
        <f t="shared" si="4"/>
        <v>308.33333333333337</v>
      </c>
      <c r="E146" s="124">
        <v>370</v>
      </c>
    </row>
    <row r="147" spans="1:5" ht="30" x14ac:dyDescent="0.25">
      <c r="A147" s="250" t="s">
        <v>2899</v>
      </c>
      <c r="B147" s="6" t="s">
        <v>2900</v>
      </c>
      <c r="C147" s="255" t="s">
        <v>102</v>
      </c>
      <c r="D147" s="124">
        <f t="shared" si="4"/>
        <v>357.5</v>
      </c>
      <c r="E147" s="124">
        <v>429</v>
      </c>
    </row>
    <row r="148" spans="1:5" ht="30" x14ac:dyDescent="0.25">
      <c r="A148" s="250" t="s">
        <v>2901</v>
      </c>
      <c r="B148" s="36" t="s">
        <v>2902</v>
      </c>
      <c r="C148" s="255" t="s">
        <v>102</v>
      </c>
      <c r="D148" s="124">
        <f t="shared" si="4"/>
        <v>1030.8333333333335</v>
      </c>
      <c r="E148" s="124">
        <v>1237</v>
      </c>
    </row>
    <row r="149" spans="1:5" ht="30" x14ac:dyDescent="0.25">
      <c r="A149" s="250" t="s">
        <v>2903</v>
      </c>
      <c r="B149" s="6" t="s">
        <v>2904</v>
      </c>
      <c r="C149" s="255" t="s">
        <v>102</v>
      </c>
      <c r="D149" s="124">
        <f t="shared" si="4"/>
        <v>1191.6666666666667</v>
      </c>
      <c r="E149" s="124">
        <v>1430</v>
      </c>
    </row>
    <row r="150" spans="1:5" ht="30" x14ac:dyDescent="0.25">
      <c r="A150" s="250" t="s">
        <v>2905</v>
      </c>
      <c r="B150" s="36" t="s">
        <v>2906</v>
      </c>
      <c r="C150" s="255" t="s">
        <v>102</v>
      </c>
      <c r="D150" s="124">
        <f t="shared" si="4"/>
        <v>1030.8333333333335</v>
      </c>
      <c r="E150" s="124">
        <v>1237</v>
      </c>
    </row>
    <row r="151" spans="1:5" ht="30" x14ac:dyDescent="0.25">
      <c r="A151" s="250" t="s">
        <v>2907</v>
      </c>
      <c r="B151" s="6" t="s">
        <v>2908</v>
      </c>
      <c r="C151" s="255" t="s">
        <v>102</v>
      </c>
      <c r="D151" s="124">
        <f t="shared" si="4"/>
        <v>1191.6666666666667</v>
      </c>
      <c r="E151" s="124">
        <v>1430</v>
      </c>
    </row>
    <row r="152" spans="1:5" ht="30" x14ac:dyDescent="0.25">
      <c r="A152" s="250" t="s">
        <v>2909</v>
      </c>
      <c r="B152" s="24" t="s">
        <v>2910</v>
      </c>
      <c r="C152" s="255" t="s">
        <v>102</v>
      </c>
      <c r="D152" s="124">
        <f t="shared" si="4"/>
        <v>1553.3333333333335</v>
      </c>
      <c r="E152" s="124">
        <v>1864</v>
      </c>
    </row>
    <row r="153" spans="1:5" ht="30" x14ac:dyDescent="0.25">
      <c r="A153" s="250" t="s">
        <v>2911</v>
      </c>
      <c r="B153" s="24" t="s">
        <v>2912</v>
      </c>
      <c r="C153" s="255" t="s">
        <v>102</v>
      </c>
      <c r="D153" s="124">
        <f t="shared" si="4"/>
        <v>1969.1666666666667</v>
      </c>
      <c r="E153" s="124">
        <v>2363</v>
      </c>
    </row>
    <row r="154" spans="1:5" ht="30" x14ac:dyDescent="0.25">
      <c r="A154" s="250" t="s">
        <v>2913</v>
      </c>
      <c r="B154" s="24" t="s">
        <v>2914</v>
      </c>
      <c r="C154" s="255" t="s">
        <v>102</v>
      </c>
      <c r="D154" s="124">
        <f t="shared" si="4"/>
        <v>1030.8333333333335</v>
      </c>
      <c r="E154" s="124">
        <v>1237</v>
      </c>
    </row>
    <row r="155" spans="1:5" ht="30" x14ac:dyDescent="0.25">
      <c r="A155" s="250" t="s">
        <v>2915</v>
      </c>
      <c r="B155" s="24" t="s">
        <v>2916</v>
      </c>
      <c r="C155" s="255" t="s">
        <v>102</v>
      </c>
      <c r="D155" s="124">
        <f t="shared" si="4"/>
        <v>1420.8333333333335</v>
      </c>
      <c r="E155" s="124">
        <v>1705</v>
      </c>
    </row>
    <row r="156" spans="1:5" ht="30" x14ac:dyDescent="0.25">
      <c r="A156" s="250" t="s">
        <v>2917</v>
      </c>
      <c r="B156" s="24" t="s">
        <v>2918</v>
      </c>
      <c r="C156" s="255" t="s">
        <v>102</v>
      </c>
      <c r="D156" s="124">
        <f t="shared" si="4"/>
        <v>1030.8333333333335</v>
      </c>
      <c r="E156" s="124">
        <v>1237</v>
      </c>
    </row>
    <row r="157" spans="1:5" ht="30" x14ac:dyDescent="0.25">
      <c r="A157" s="250" t="s">
        <v>2919</v>
      </c>
      <c r="B157" s="24" t="s">
        <v>2920</v>
      </c>
      <c r="C157" s="255" t="s">
        <v>102</v>
      </c>
      <c r="D157" s="124">
        <f t="shared" si="4"/>
        <v>1030.8333333333335</v>
      </c>
      <c r="E157" s="124">
        <v>1237</v>
      </c>
    </row>
    <row r="158" spans="1:5" ht="30" x14ac:dyDescent="0.25">
      <c r="A158" s="250" t="s">
        <v>2921</v>
      </c>
      <c r="B158" s="24" t="s">
        <v>2922</v>
      </c>
      <c r="C158" s="255" t="s">
        <v>102</v>
      </c>
      <c r="D158" s="124">
        <f t="shared" si="4"/>
        <v>1030.8333333333335</v>
      </c>
      <c r="E158" s="124">
        <v>1237</v>
      </c>
    </row>
    <row r="159" spans="1:5" ht="30" x14ac:dyDescent="0.25">
      <c r="A159" s="250" t="s">
        <v>2923</v>
      </c>
      <c r="B159" s="24" t="s">
        <v>2924</v>
      </c>
      <c r="C159" s="255" t="s">
        <v>102</v>
      </c>
      <c r="D159" s="124">
        <f t="shared" si="4"/>
        <v>7811.666666666667</v>
      </c>
      <c r="E159" s="124">
        <v>9374</v>
      </c>
    </row>
    <row r="160" spans="1:5" ht="30" x14ac:dyDescent="0.25">
      <c r="A160" s="250" t="s">
        <v>2925</v>
      </c>
      <c r="B160" s="24" t="s">
        <v>2926</v>
      </c>
      <c r="C160" s="255" t="s">
        <v>102</v>
      </c>
      <c r="D160" s="124">
        <f t="shared" si="4"/>
        <v>7811.666666666667</v>
      </c>
      <c r="E160" s="124">
        <v>9374</v>
      </c>
    </row>
    <row r="161" spans="1:5" ht="30" x14ac:dyDescent="0.25">
      <c r="A161" s="250" t="s">
        <v>2927</v>
      </c>
      <c r="B161" s="24" t="s">
        <v>2928</v>
      </c>
      <c r="C161" s="255" t="s">
        <v>102</v>
      </c>
      <c r="D161" s="124">
        <f t="shared" si="4"/>
        <v>1030.8333333333335</v>
      </c>
      <c r="E161" s="124">
        <v>1237</v>
      </c>
    </row>
    <row r="162" spans="1:5" ht="30" x14ac:dyDescent="0.25">
      <c r="A162" s="250" t="s">
        <v>2929</v>
      </c>
      <c r="B162" s="24" t="s">
        <v>2930</v>
      </c>
      <c r="C162" s="255" t="s">
        <v>102</v>
      </c>
      <c r="D162" s="124">
        <f t="shared" si="4"/>
        <v>1030.8333333333335</v>
      </c>
      <c r="E162" s="124">
        <v>1237</v>
      </c>
    </row>
    <row r="163" spans="1:5" ht="30" x14ac:dyDescent="0.25">
      <c r="A163" s="250" t="s">
        <v>2931</v>
      </c>
      <c r="B163" s="13" t="s">
        <v>2932</v>
      </c>
      <c r="C163" s="254" t="s">
        <v>2933</v>
      </c>
      <c r="D163" s="237">
        <f>E163/(1+20%)</f>
        <v>183.33333333333334</v>
      </c>
      <c r="E163" s="237">
        <v>220</v>
      </c>
    </row>
    <row r="164" spans="1:5" ht="45" x14ac:dyDescent="0.25">
      <c r="A164" s="250" t="s">
        <v>2934</v>
      </c>
      <c r="B164" s="13" t="s">
        <v>2935</v>
      </c>
      <c r="C164" s="254" t="s">
        <v>2933</v>
      </c>
      <c r="D164" s="237">
        <f t="shared" ref="D164:D167" si="5">E164/(1+20%)</f>
        <v>208.33333333333334</v>
      </c>
      <c r="E164" s="237">
        <v>250</v>
      </c>
    </row>
    <row r="165" spans="1:5" ht="60" x14ac:dyDescent="0.25">
      <c r="A165" s="250" t="s">
        <v>2936</v>
      </c>
      <c r="B165" s="13" t="s">
        <v>2937</v>
      </c>
      <c r="C165" s="254" t="s">
        <v>2933</v>
      </c>
      <c r="D165" s="237">
        <f t="shared" si="5"/>
        <v>233.33333333333334</v>
      </c>
      <c r="E165" s="237">
        <v>280</v>
      </c>
    </row>
    <row r="166" spans="1:5" ht="45" x14ac:dyDescent="0.25">
      <c r="A166" s="250" t="s">
        <v>2938</v>
      </c>
      <c r="B166" s="13" t="s">
        <v>2939</v>
      </c>
      <c r="C166" s="254" t="s">
        <v>2933</v>
      </c>
      <c r="D166" s="237">
        <f t="shared" si="5"/>
        <v>233.33333333333334</v>
      </c>
      <c r="E166" s="237">
        <v>280</v>
      </c>
    </row>
    <row r="167" spans="1:5" ht="30" x14ac:dyDescent="0.25">
      <c r="A167" s="250" t="s">
        <v>2940</v>
      </c>
      <c r="B167" s="13" t="s">
        <v>2941</v>
      </c>
      <c r="C167" s="254" t="s">
        <v>2933</v>
      </c>
      <c r="D167" s="237">
        <f t="shared" si="5"/>
        <v>125</v>
      </c>
      <c r="E167" s="237">
        <v>150</v>
      </c>
    </row>
  </sheetData>
  <mergeCells count="4">
    <mergeCell ref="F118:F121"/>
    <mergeCell ref="A3:E3"/>
    <mergeCell ref="C1:E1"/>
    <mergeCell ref="C2:E2"/>
  </mergeCells>
  <phoneticPr fontId="20" type="noConversion"/>
  <pageMargins left="0.70866141732283472" right="0.70866141732283472" top="0.74803149606299213" bottom="0.74803149606299213" header="0.31496062992125984" footer="0.31496062992125984"/>
  <pageSetup paperSize="9" scale="60"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E18"/>
  <sheetViews>
    <sheetView workbookViewId="0">
      <selection activeCell="C6" sqref="C6"/>
    </sheetView>
  </sheetViews>
  <sheetFormatPr defaultRowHeight="15" x14ac:dyDescent="0.25"/>
  <cols>
    <col min="1" max="1" width="10.7109375" style="18" customWidth="1"/>
    <col min="2" max="2" width="60.7109375" style="10" customWidth="1"/>
    <col min="3" max="3" width="15.7109375" style="20" customWidth="1"/>
    <col min="4" max="5" width="15.7109375" style="17" customWidth="1"/>
    <col min="6" max="6" width="24.28515625" style="16" customWidth="1"/>
    <col min="7" max="7" width="51" style="16" customWidth="1"/>
    <col min="8" max="16384" width="9.140625" style="16"/>
  </cols>
  <sheetData>
    <row r="1" spans="1:5" x14ac:dyDescent="0.25">
      <c r="C1" s="176"/>
      <c r="D1" s="176"/>
      <c r="E1" s="176"/>
    </row>
    <row r="2" spans="1:5" x14ac:dyDescent="0.25">
      <c r="C2" s="176"/>
      <c r="D2" s="176"/>
      <c r="E2" s="176"/>
    </row>
    <row r="3" spans="1:5" ht="21" customHeight="1" x14ac:dyDescent="0.25">
      <c r="A3" s="217" t="s">
        <v>1763</v>
      </c>
      <c r="B3" s="218"/>
      <c r="C3" s="218"/>
      <c r="D3" s="218"/>
      <c r="E3" s="218"/>
    </row>
    <row r="4" spans="1:5" ht="42.75" x14ac:dyDescent="0.25">
      <c r="A4" s="30" t="s">
        <v>6</v>
      </c>
      <c r="B4" s="31" t="s">
        <v>7</v>
      </c>
      <c r="C4" s="31" t="s">
        <v>8</v>
      </c>
      <c r="D4" s="95" t="s">
        <v>2821</v>
      </c>
      <c r="E4" s="95" t="s">
        <v>2822</v>
      </c>
    </row>
    <row r="5" spans="1:5" ht="15" customHeight="1" x14ac:dyDescent="0.25">
      <c r="A5" s="77" t="s">
        <v>1743</v>
      </c>
      <c r="B5" s="76" t="s">
        <v>1744</v>
      </c>
      <c r="C5" s="78" t="s">
        <v>102</v>
      </c>
      <c r="D5" s="80" t="s">
        <v>1745</v>
      </c>
      <c r="E5" s="80" t="s">
        <v>1745</v>
      </c>
    </row>
    <row r="6" spans="1:5" ht="45" x14ac:dyDescent="0.25">
      <c r="A6" s="77" t="s">
        <v>1746</v>
      </c>
      <c r="B6" s="76" t="s">
        <v>2584</v>
      </c>
      <c r="C6" s="78" t="s">
        <v>102</v>
      </c>
      <c r="D6" s="79">
        <f>E6/(1+20%)</f>
        <v>190</v>
      </c>
      <c r="E6" s="79">
        <v>228</v>
      </c>
    </row>
    <row r="7" spans="1:5" ht="30" x14ac:dyDescent="0.25">
      <c r="A7" s="77" t="s">
        <v>1747</v>
      </c>
      <c r="B7" s="76" t="s">
        <v>1748</v>
      </c>
      <c r="C7" s="78" t="s">
        <v>102</v>
      </c>
      <c r="D7" s="79">
        <f>E7/(1+20%)</f>
        <v>490</v>
      </c>
      <c r="E7" s="79">
        <v>588</v>
      </c>
    </row>
    <row r="8" spans="1:5" ht="30" x14ac:dyDescent="0.25">
      <c r="A8" s="77" t="s">
        <v>1749</v>
      </c>
      <c r="B8" s="76" t="s">
        <v>2585</v>
      </c>
      <c r="C8" s="78" t="s">
        <v>102</v>
      </c>
      <c r="D8" s="80" t="s">
        <v>1745</v>
      </c>
      <c r="E8" s="80" t="s">
        <v>1745</v>
      </c>
    </row>
    <row r="9" spans="1:5" ht="30" x14ac:dyDescent="0.25">
      <c r="A9" s="77" t="s">
        <v>1750</v>
      </c>
      <c r="B9" s="76" t="s">
        <v>2586</v>
      </c>
      <c r="C9" s="78" t="s">
        <v>102</v>
      </c>
      <c r="D9" s="79">
        <f t="shared" ref="D9:D17" si="0">E9/(1+20%)</f>
        <v>700</v>
      </c>
      <c r="E9" s="79">
        <v>840</v>
      </c>
    </row>
    <row r="10" spans="1:5" ht="60" x14ac:dyDescent="0.25">
      <c r="A10" s="77" t="s">
        <v>1751</v>
      </c>
      <c r="B10" s="76" t="s">
        <v>2587</v>
      </c>
      <c r="C10" s="78" t="s">
        <v>102</v>
      </c>
      <c r="D10" s="79">
        <f t="shared" si="0"/>
        <v>900</v>
      </c>
      <c r="E10" s="79">
        <v>1080</v>
      </c>
    </row>
    <row r="11" spans="1:5" ht="60" x14ac:dyDescent="0.25">
      <c r="A11" s="77" t="s">
        <v>1752</v>
      </c>
      <c r="B11" s="76" t="s">
        <v>1753</v>
      </c>
      <c r="C11" s="78" t="s">
        <v>102</v>
      </c>
      <c r="D11" s="79">
        <f t="shared" si="0"/>
        <v>1400</v>
      </c>
      <c r="E11" s="79">
        <v>1680</v>
      </c>
    </row>
    <row r="12" spans="1:5" ht="30" x14ac:dyDescent="0.25">
      <c r="A12" s="77" t="s">
        <v>1754</v>
      </c>
      <c r="B12" s="76" t="s">
        <v>1755</v>
      </c>
      <c r="C12" s="78" t="s">
        <v>102</v>
      </c>
      <c r="D12" s="79">
        <f t="shared" si="0"/>
        <v>2400</v>
      </c>
      <c r="E12" s="79">
        <v>2880</v>
      </c>
    </row>
    <row r="13" spans="1:5" x14ac:dyDescent="0.25">
      <c r="A13" s="77" t="s">
        <v>1756</v>
      </c>
      <c r="B13" s="76" t="s">
        <v>1757</v>
      </c>
      <c r="C13" s="78" t="s">
        <v>102</v>
      </c>
      <c r="D13" s="79">
        <f t="shared" si="0"/>
        <v>1650</v>
      </c>
      <c r="E13" s="79">
        <v>1980</v>
      </c>
    </row>
    <row r="14" spans="1:5" ht="30" x14ac:dyDescent="0.25">
      <c r="A14" s="77" t="s">
        <v>1758</v>
      </c>
      <c r="B14" s="76" t="s">
        <v>2588</v>
      </c>
      <c r="C14" s="78" t="s">
        <v>102</v>
      </c>
      <c r="D14" s="79">
        <f t="shared" si="0"/>
        <v>900</v>
      </c>
      <c r="E14" s="79">
        <v>1080</v>
      </c>
    </row>
    <row r="15" spans="1:5" x14ac:dyDescent="0.25">
      <c r="A15" s="77" t="s">
        <v>1760</v>
      </c>
      <c r="B15" s="76" t="s">
        <v>1759</v>
      </c>
      <c r="C15" s="78" t="s">
        <v>102</v>
      </c>
      <c r="D15" s="79">
        <f t="shared" si="0"/>
        <v>1900</v>
      </c>
      <c r="E15" s="79">
        <v>2280</v>
      </c>
    </row>
    <row r="16" spans="1:5" ht="60" x14ac:dyDescent="0.25">
      <c r="A16" s="77" t="s">
        <v>1761</v>
      </c>
      <c r="B16" s="76" t="s">
        <v>2589</v>
      </c>
      <c r="C16" s="78" t="s">
        <v>102</v>
      </c>
      <c r="D16" s="79">
        <f t="shared" si="0"/>
        <v>1400</v>
      </c>
      <c r="E16" s="79">
        <v>1680</v>
      </c>
    </row>
    <row r="17" spans="1:5" ht="60" x14ac:dyDescent="0.25">
      <c r="A17" s="77" t="s">
        <v>1762</v>
      </c>
      <c r="B17" s="76" t="s">
        <v>2590</v>
      </c>
      <c r="C17" s="78" t="s">
        <v>102</v>
      </c>
      <c r="D17" s="79">
        <f t="shared" si="0"/>
        <v>1900</v>
      </c>
      <c r="E17" s="79">
        <v>2280</v>
      </c>
    </row>
    <row r="18" spans="1:5" ht="187.5" customHeight="1" x14ac:dyDescent="0.25">
      <c r="A18" s="220" t="s">
        <v>2591</v>
      </c>
      <c r="B18" s="220"/>
      <c r="C18" s="220"/>
      <c r="D18" s="159"/>
      <c r="E18" s="159"/>
    </row>
  </sheetData>
  <mergeCells count="4">
    <mergeCell ref="A18:C18"/>
    <mergeCell ref="A3:E3"/>
    <mergeCell ref="C1:E1"/>
    <mergeCell ref="C2:E2"/>
  </mergeCells>
  <pageMargins left="0.7" right="0.7" top="0.75" bottom="0.75" header="0.3" footer="0.3"/>
  <pageSetup paperSize="9" scale="7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13</vt:i4>
      </vt:variant>
    </vt:vector>
  </HeadingPairs>
  <TitlesOfParts>
    <vt:vector size="13" baseType="lpstr">
      <vt:lpstr>Экспертиза</vt:lpstr>
      <vt:lpstr>БАК</vt:lpstr>
      <vt:lpstr>Физико-хим. показатели</vt:lpstr>
      <vt:lpstr>Физфакторы</vt:lpstr>
      <vt:lpstr>Радиология</vt:lpstr>
      <vt:lpstr>6.1 мед услуги</vt:lpstr>
      <vt:lpstr>6.2 мед. услуги населению</vt:lpstr>
      <vt:lpstr>Мед. книжки</vt:lpstr>
      <vt:lpstr>Дератизация</vt:lpstr>
      <vt:lpstr>Дезинфекция</vt:lpstr>
      <vt:lpstr>Дезинсекция</vt:lpstr>
      <vt:lpstr>Прочие</vt:lpstr>
      <vt:lpstr>Консультация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2025-01-15T04:44:48Z</dcterms:modified>
</cp:coreProperties>
</file>